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A4536A20-47A3-495C-AB30-94FDBD260A6E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<sst xmlns="http://schemas.openxmlformats.org/spreadsheetml/2006/main" count="39" uniqueCount="39">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</sst>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topLeftCell="A10" workbookViewId="0">
      <selection activeCell="E21" sqref="E21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6" width="12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1014194.2660875001</v>
      </c>
      <c r="D4" s="4">
        <f t="shared" ref="D4:E4" si="0">SUM(D5:D12)</f>
        <v>0</v>
      </c>
      <c r="E4" s="4">
        <f t="shared" si="0"/>
        <v>138281.80981249915</v>
      </c>
      <c r="F4" s="5">
        <f>SUM(C4:E4)</f>
        <v>1152476.0758999994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81593.710000000006</v>
      </c>
      <c r="F5" s="10">
        <f t="shared" ref="F5:F21" si="1">SUM(C5:E5)</f>
        <v>81593.710000000006</v>
      </c>
    </row>
    <row r="6" spans="1:10" ht="22.8" customHeight="1" x14ac:dyDescent="0.3">
      <c r="A6" s="6" t="s">
        <v>7</v>
      </c>
      <c r="B6" s="7" t="s">
        <v>8</v>
      </c>
      <c r="C6" s="8">
        <v>81653.89</v>
      </c>
      <c r="D6" s="8"/>
      <c r="E6" s="8"/>
      <c r="F6" s="10">
        <f t="shared" si="1"/>
        <v>81653.89</v>
      </c>
    </row>
    <row r="7" spans="1:10" ht="26.4" x14ac:dyDescent="0.3">
      <c r="A7" s="6" t="s">
        <v>9</v>
      </c>
      <c r="B7" s="11" t="s">
        <v>10</v>
      </c>
      <c r="C7" s="8">
        <v>861426.58674750011</v>
      </c>
      <c r="D7" s="8"/>
      <c r="E7" s="8"/>
      <c r="F7" s="10">
        <f t="shared" si="1"/>
        <v>861426.58674750011</v>
      </c>
    </row>
    <row r="8" spans="1:10" ht="39.6" x14ac:dyDescent="0.3">
      <c r="A8" s="6" t="s">
        <v>11</v>
      </c>
      <c r="B8" s="11" t="s">
        <v>12</v>
      </c>
      <c r="C8" s="8">
        <v>21000</v>
      </c>
      <c r="D8" s="8"/>
      <c r="E8" s="8"/>
      <c r="F8" s="10">
        <f t="shared" si="1"/>
        <v>21000</v>
      </c>
    </row>
    <row r="9" spans="1:10" ht="22.8" customHeight="1" x14ac:dyDescent="0.3">
      <c r="A9" s="6" t="s">
        <v>13</v>
      </c>
      <c r="B9" s="7" t="s">
        <v>14</v>
      </c>
      <c r="C9" s="8">
        <v>23413.789339999999</v>
      </c>
      <c r="D9" s="8"/>
      <c r="E9" s="8"/>
      <c r="F9" s="10">
        <f t="shared" si="1"/>
        <v>23413.789339999999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26700</v>
      </c>
      <c r="D11" s="8"/>
      <c r="E11" s="8"/>
      <c r="F11" s="10">
        <f t="shared" si="1"/>
        <v>26700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56688.099812499146</v>
      </c>
      <c r="F12" s="10">
        <f t="shared" si="1"/>
        <v>56688.099812499146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878319.24551600404</v>
      </c>
      <c r="D13" s="14">
        <f t="shared" ref="D13:E13" si="2">SUM(D14:D21)-D16</f>
        <v>0</v>
      </c>
      <c r="E13" s="14">
        <f t="shared" si="2"/>
        <v>98385.790353164746</v>
      </c>
      <c r="F13" s="15">
        <f t="shared" si="1"/>
        <v>976705.03586916882</v>
      </c>
      <c r="H13" s="13"/>
      <c r="I13" s="26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140568.04999999999</v>
      </c>
      <c r="D15" s="17"/>
      <c r="E15" s="17"/>
      <c r="F15" s="18">
        <f t="shared" si="1"/>
        <v>140568.04999999999</v>
      </c>
    </row>
    <row r="16" spans="1:10" x14ac:dyDescent="0.3">
      <c r="A16" s="6" t="s">
        <v>26</v>
      </c>
      <c r="B16" s="16" t="s">
        <v>27</v>
      </c>
      <c r="C16" s="17">
        <f>SUM(C17:C18)</f>
        <v>701026.205516004</v>
      </c>
      <c r="D16" s="17"/>
      <c r="E16" s="17">
        <f>SUM(E17:E18)</f>
        <v>39230.35</v>
      </c>
      <c r="F16" s="18">
        <f t="shared" si="1"/>
        <v>740256.55551600398</v>
      </c>
    </row>
    <row r="17" spans="1:10" ht="22.8" customHeight="1" x14ac:dyDescent="0.3">
      <c r="A17" s="6" t="s">
        <v>28</v>
      </c>
      <c r="B17" s="19" t="s">
        <v>29</v>
      </c>
      <c r="C17" s="17">
        <v>86309.98</v>
      </c>
      <c r="D17" s="17"/>
      <c r="E17" s="17">
        <v>39230.35</v>
      </c>
      <c r="F17" s="20">
        <f t="shared" si="1"/>
        <v>125540.32999999999</v>
      </c>
    </row>
    <row r="18" spans="1:10" ht="22.8" customHeight="1" x14ac:dyDescent="0.3">
      <c r="A18" s="6" t="s">
        <v>30</v>
      </c>
      <c r="B18" s="19" t="s">
        <v>31</v>
      </c>
      <c r="C18" s="17">
        <v>614716.22551600402</v>
      </c>
      <c r="D18" s="17"/>
      <c r="E18" s="17"/>
      <c r="F18" s="20">
        <f t="shared" si="1"/>
        <v>614716.22551600402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>
        <v>20000</v>
      </c>
      <c r="D20" s="17"/>
      <c r="E20" s="17"/>
      <c r="F20" s="18">
        <f t="shared" si="1"/>
        <v>20000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59155.440353164748</v>
      </c>
      <c r="F21" s="18">
        <f t="shared" si="1"/>
        <v>59155.440353164748</v>
      </c>
      <c r="H21" s="27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175771.04003083054</v>
      </c>
      <c r="F22" s="15">
        <f>E22</f>
        <v>175771.04003083054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2026-01-14T07:00:30Z</dcterms:modified>
</cp:coreProperties>
</file>