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nahuseynli\Documents\Sayt məlumat\Diger Maliyye Hesabatlari\"/>
    </mc:Choice>
  </mc:AlternateContent>
  <xr:revisionPtr revIDLastSave="0" documentId="13_ncr:1_{785B4925-5E3F-4BA9-9D24-DF6E9A47571F}" xr6:coauthVersionLast="47" xr6:coauthVersionMax="47" xr10:uidLastSave="{00000000-0000-0000-0000-000000000000}"/>
  <bookViews>
    <workbookView xWindow="-108" yWindow="-108" windowWidth="23256" windowHeight="12576" xr2:uid="{E15BD563-619A-464A-B214-C12B4B867EEE}"/>
  </bookViews>
  <sheets>
    <sheet name="LikvidlikRiski" sheetId="1" r:id="rId1"/>
  </sheets>
  <externalReferences>
    <externalReference r:id="rId2"/>
    <externalReference r:id="rId3"/>
  </externalReferences>
  <definedNames>
    <definedName name="__LF_ffffffc6_mrahbank_20_KB_LFdr1_iNdEx_1029">"$#REF!.$A$#REF!"</definedName>
    <definedName name="__LF_ffffffc6_mrahbank_20_KB_LFdr1_iNdEx_1541">"$#REF!.$A$#REF!"</definedName>
    <definedName name="__LF_ffffffdd__fffffffe__20_Bankas_fffffffd__20_Az_ffffffe6_rbaycan_20_MKB_LFdr1_iNdEx_1031">"$#REF!.$#REF!$#REF!"</definedName>
    <definedName name="__LF_ffffffdd__fffffffe__20_Bankas_fffffffd__20_Az_ffffffe6_rbaycan_20_MKB_LFdr1_iNdEx_1543">"$#REF!.$A$#REF!"</definedName>
    <definedName name="__LF_ffffffdd_lkbank_20_SKB_LFdr1_iNdEx_1030">"$#REF!.$#REF!$#REF!"</definedName>
    <definedName name="__LF_ffffffdd_lkbank_20_SKB_LFdr1_iNdEx_1542">"$#REF!.$A$#REF!"</definedName>
    <definedName name="__LF_ffffffde__ffffffe6_ki_LFdr1_iNdEx_646">'[1]ST-2SD.ST'!$A$81</definedName>
    <definedName name="__LF_ffffffde_u_fffffffe_a_LFdr1_iNdEx_645">'[1]ST-2SD.ST'!$A$80</definedName>
    <definedName name="__LF2004_2d_12_2d_31_20_00_3a_00_3a_00_LFc1_iNdEx_361">#N/A</definedName>
    <definedName name="__LFA_fffffff0_dam_LFdr1_iNdEx_584">'[1]ST-2SD.ST'!$A$19</definedName>
    <definedName name="__LFAnar_20_KB_LFdr1_iNdEx_1502">"$#REF!.$A$#REF!"</definedName>
    <definedName name="__LFAnar_20_KB_LFdr1_iNdEx_990">"$#REF!.$A$#REF!"</definedName>
    <definedName name="__LFAstara_LFdr1_iNdEx_582">'[1]ST-2SD.ST'!$A$17</definedName>
    <definedName name="__LFAtabank_20_KB_LFdr1_iNdEx_1503">"$#REF!.$A$#REF!"</definedName>
    <definedName name="__LFAtabank_20_KB_LFdr1_iNdEx_991">"$#REF!.$A$#REF!"</definedName>
    <definedName name="__LFAtlantbank_20_SKB_LFdr1_iNdEx_1504">"$#REF!.$A$#REF!"</definedName>
    <definedName name="__LFAtlantbank_20_SKB_LFdr1_iNdEx_992">"$#REF!.$A$#REF!"</definedName>
    <definedName name="__LFAtra_20_SKB_LFdr1_iNdEx_1505">"$#REF!.$A$#REF!"</definedName>
    <definedName name="__LFAtra_20_SKB_LFdr1_iNdEx_993">"$#REF!.$A$#REF!"</definedName>
    <definedName name="__LFAz_ffffffe6_rbaycan_20_Beyn_ffffffe6_lxalq_20_SKB_LFdr1_iNdEx_1508">"$#REF!.$A$#REF!"</definedName>
    <definedName name="__LFAz_ffffffe6_rbaycan_20_Beyn_ffffffe6_lxalq_20_SKB_LFdr1_iNdEx_996">"$#REF!.$A$#REF!"</definedName>
    <definedName name="__LFAz_ffffffe6_rbaycan_20_Mikromaliyy_ffffffe6_l_ffffffe6__fffffffe_dirm_ffffffe6__20_Bank_fffffffd__LFdr1_iNdEx_1509">"$#REF!.$A$#REF!"</definedName>
    <definedName name="__LFAz_ffffffe6_rbaycan_20_Mikromaliyy_ffffffe6_l_ffffffe6__fffffffe_dirm_ffffffe6__20_Bank_fffffffd__LFdr1_iNdEx_997">"$#REF!.$A$#REF!"</definedName>
    <definedName name="__LFAz_ffffffe6_rd_ffffffe6_miryolbank_20_SB_LFdr1_iNdEx_1510">"$#REF!.$A$#REF!"</definedName>
    <definedName name="__LFAz_ffffffe6_rd_ffffffe6_miryolbank_20_SB_LFdr1_iNdEx_998">"$#REF!.$A$#REF!"</definedName>
    <definedName name="__LFAz_ffffffe6_riqazbank_20_S_ffffffdd_B_LFdr1_iNdEx_1511">"$#REF!.$A$#REF!"</definedName>
    <definedName name="__LFAz_ffffffe6_riqazbank_20_S_ffffffdd_B_LFdr1_iNdEx_999">"$#REF!.$A$#REF!"</definedName>
    <definedName name="__LFAz_ffffffe6_rn_ffffffe6_qliyyatbank_20_KB_LFdr1_iNdEx_1000">"$#REF!.$A$#REF!"</definedName>
    <definedName name="__LFAz_ffffffe6_rn_ffffffe6_qliyyatbank_20_KB_LFdr1_iNdEx_1512">"$#REF!.$A$#REF!"</definedName>
    <definedName name="__LFAz_ffffffe6_rt_fffffffc_rk_20_Birg_ffffffe6__20_SKB_LFdr1_iNdEx_1001">"$#REF!.$A$#REF!"</definedName>
    <definedName name="__LFAz_ffffffe6_rt_fffffffc_rk_20_Birg_ffffffe6__20_SKB_LFdr1_iNdEx_1513">"$#REF!.$A$#REF!"</definedName>
    <definedName name="__LFAzal_20_SKB_LFdr1_iNdEx_1506">"$#REF!.$A$#REF!"</definedName>
    <definedName name="__LFAzal_20_SKB_LFdr1_iNdEx_994">"$#REF!.$A$#REF!"</definedName>
    <definedName name="__LFAzinvestbank_20_KB_LFdr1_iNdEx_1507">"$#REF!.$A$#REF!"</definedName>
    <definedName name="__LFAzinvestbank_20_KB_LFdr1_iNdEx_995">"$#REF!.$A$#REF!"</definedName>
    <definedName name="__LFBak_fffffffd__LFdr1_iNdEx_588">'[1]ST-2SD.ST'!$A$23</definedName>
    <definedName name="__LFBalak_ffffffe6_n_LFdr1_iNdEx_589">'[1]ST-2SD.ST'!$A$24</definedName>
    <definedName name="__LFBank_20_of_20_Baku_20_Birg_ffffffe6__20_SKB_LFdr1_iNdEx_1003">"$#REF!.$A$#REF!"</definedName>
    <definedName name="__LFBank_20_of_20_Baku_20_Birg_ffffffe6__20_SKB_LFdr1_iNdEx_1515">"$#REF!.$A$#REF!"</definedName>
    <definedName name="__LFBANK_20_STANDARD_20__20_Birg_ffffffe6__20_SKB_LFdr1_iNdEx_1002">"$#REF!.$A$#REF!"</definedName>
    <definedName name="__LFBANK_20_STANDARD_20__20_Birg_ffffffe6__20_SKB_LFdr1_iNdEx_1514">"$#REF!.$A$#REF!"</definedName>
    <definedName name="__LFBirl_ffffffe6__fffffffe_mi_fffffffe__20_Universal_20_SB_28_BUSB_29__LFdr1_iNdEx_1005">"$#REF!.$A$#REF!"</definedName>
    <definedName name="__LFBirl_ffffffe6__fffffffe_mi_fffffffe__20_Universal_20_SB_28_BUSB_29__LFdr1_iNdEx_1517">"$#REF!.$A$#REF!"</definedName>
    <definedName name="__LFBirlikbank_20_SB_LFdr1_iNdEx_1004">"$#REF!.$A$#REF!"</definedName>
    <definedName name="__LFBirlikbank_20_SB_LFdr1_iNdEx_1516">"$#REF!.$A$#REF!"</definedName>
    <definedName name="__LFBor_ffffffe7_al_fffffffd__20_KB_LFdr1_iNdEx_1006">"$#REF!.$A$#REF!"</definedName>
    <definedName name="__LFBor_ffffffe7_al_fffffffd__20_KB_LFdr1_iNdEx_1518">"$#REF!.$A$#REF!"</definedName>
    <definedName name="__LFC_ffffffe6_bray_fffffffd_l_LFdr1_iNdEx_593">'[1]ST-2SD.ST'!$A$28</definedName>
    <definedName name="__LFC_ffffffe6_lilabad_LFdr1_iNdEx_594">'[1]ST-2SD.ST'!$A$29</definedName>
    <definedName name="__LFCapital_20_Investment_2d_SI_LFdr1_iNdEx_1007">"$#REF!.$A$#REF!"</definedName>
    <definedName name="__LFCapital_20_Investment_2d_SI_LFdr1_iNdEx_1519">"$#REF!.$A$#REF!"</definedName>
    <definedName name="__LFD_ffffffe6_v_ffffffe6__ffffffe7_i_LFdr1_iNdEx_597">'[1]ST-2SD.ST'!$A$32</definedName>
    <definedName name="__LFDeb_fffffffc_t_20_SKB_LFdr1_iNdEx_1008">"$#REF!.$A$#REF!"</definedName>
    <definedName name="__LFDeb_fffffffc_t_20_SKB_LFdr1_iNdEx_1520">"$#REF!.$A$#REF!"</definedName>
    <definedName name="__LFDekabank_20_KB_LFdr1_iNdEx_1009">"$#REF!.$A$#REF!"</definedName>
    <definedName name="__LFDekabank_20_KB_LFdr1_iNdEx_1521">"$#REF!.$A$#REF!"</definedName>
    <definedName name="__LFF_fffffffc_zuli_LFdr1_iNdEx_598">'[1]ST-2SD.ST'!$A$33</definedName>
    <definedName name="__LFG_ffffffe6_nc_ffffffe6_bank_20_SKB_LFdr1_iNdEx_1010">"$#REF!.$A$#REF!"</definedName>
    <definedName name="__LFG_ffffffe6_nc_ffffffe6_bank_20_SKB_LFdr1_iNdEx_1522">"$#REF!.$A$#REF!"</definedName>
    <definedName name="__LFG_fffffffc_naybank_20_A_ffffffe7__fffffffd_q_20_Tipli_20_SB_LFdr1_iNdEx_1011">"$#REF!.$A$#REF!"</definedName>
    <definedName name="__LFG_fffffffc_naybank_20_A_ffffffe7__fffffffd_q_20_Tipli_20_SB_LFdr1_iNdEx_1523">"$#REF!.$A$#REF!"</definedName>
    <definedName name="__LFK_ffffffd6_VS_ffffffc6_R_LFdr1_iNdEx_1013">"$#REF!.$A$#REF!"</definedName>
    <definedName name="__LFK_ffffffd6_VS_ffffffc6_R_LFdr1_iNdEx_1525">"$#REF!.$A$#REF!"</definedName>
    <definedName name="__LFK_ffffffe6_lb_ffffffe6_c_ffffffe6_r_LFdr1_iNdEx_604">'[1]ST-2SD.ST'!$A$39</definedName>
    <definedName name="__LFKo_ffffffe7_bank_20_LQTSB_LFdr1_iNdEx_1012">"$#REF!.$A$#REF!"</definedName>
    <definedName name="__LFKo_ffffffe7_bank_20_LQTSB_LFdr1_iNdEx_1524">"$#REF!.$A$#REF!"</definedName>
    <definedName name="__LFL_ffffffe6_nk_ffffffe6_ran_LFdr1_iNdEx_608">'[1]ST-2SD.ST'!$A$43</definedName>
    <definedName name="__LFLa_ffffffe7__fffffffd_n_LFdr1_iNdEx_606">'[1]ST-2SD.ST'!$A$41</definedName>
    <definedName name="__LFLerik_LFdr1_iNdEx_607">'[1]ST-2SD.ST'!$A$42</definedName>
    <definedName name="__LFMasall_fffffffd__LFdr1_iNdEx_609">'[1]ST-2SD.ST'!$A$44</definedName>
    <definedName name="__LFMilli_20__ffffffdd_ran_20_Bank_fffffffd__LFdr1_iNdEx_1014">"$#REF!.$A$#REF!"</definedName>
    <definedName name="__LFMilli_20__ffffffdd_ran_20_Bank_fffffffd__LFdr1_iNdEx_1526">"$#REF!.$A$#REF!"</definedName>
    <definedName name="__LFMu_fffffff0_an_20_KB_LFdr1_iNdEx_1015">"$#REF!.$A$#REF!"</definedName>
    <definedName name="__LFMu_fffffff0_an_20_KB_LFdr1_iNdEx_1527">"$#REF!.$A$#REF!"</definedName>
    <definedName name="__LFNax_ffffffe7__fffffffd_van_LFdr1_iNdEx_612">'[1]ST-2SD.ST'!$A$47</definedName>
    <definedName name="__LFNBCBANK_LFdr1_iNdEx_1016">"$#REF!.$A$#REF!"</definedName>
    <definedName name="__LFNBCBANK_LFdr1_iNdEx_1528">"$#REF!.$A$#REF!"</definedName>
    <definedName name="__LFNikoyl_LFdr1_iNdEx_1017">"$#REF!.$A$#REF!"</definedName>
    <definedName name="__LFNikoyl_LFdr1_iNdEx_1529">"$#REF!.$A$#REF!"</definedName>
    <definedName name="__LFO_fffffff0_uz_LFdr1_iNdEx_614">'[1]ST-2SD.ST'!$A$49</definedName>
    <definedName name="__LFParabank_20_SKB_LFdr1_iNdEx_1018">"$#REF!.$A$#REF!"</definedName>
    <definedName name="__LFParabank_20_SKB_LFdr1_iNdEx_1530">"$#REF!.$A$#REF!"</definedName>
    <definedName name="__LFPo_ffffffe7_tbank_20_S_ffffffdd_B_LFdr1_iNdEx_1019">"$#REF!.$A$#REF!"</definedName>
    <definedName name="__LFPo_ffffffe7_tbank_20_S_ffffffdd_B_LFdr1_iNdEx_1531">"$#REF!.$A$#REF!"</definedName>
    <definedName name="__LFQ_ffffffe6_b_ffffffe6_l_ffffffe6__LFdr1_iNdEx_621">'[1]ST-2SD.ST'!$A$56</definedName>
    <definedName name="__LFQafqaz_20__ffffffdd_nki_fffffffe_af_20_Bank_fffffffd__20_Birg_ffffffe6__20_KB_LFdr1_iNdEx_1020">"$#REF!.$A$#REF!"</definedName>
    <definedName name="__LFQafqaz_20__ffffffdd_nki_fffffffe_af_20_Bank_fffffffd__20_Birg_ffffffe6__20_KB_LFdr1_iNdEx_1532">"$#REF!.$A$#REF!"</definedName>
    <definedName name="__LFQax_LFdr1_iNdEx_615">'[1]ST-2SD.ST'!$A$50</definedName>
    <definedName name="__LFQuba_LFdr1_iNdEx_618">'[1]ST-2SD.ST'!$A$53</definedName>
    <definedName name="__LFQubadl_fffffffd__LFdr1_iNdEx_619">'[1]ST-2SD.ST'!$A$54</definedName>
    <definedName name="__LFQusar_LFdr1_iNdEx_620">'[1]ST-2SD.ST'!$A$55</definedName>
    <definedName name="__LFRabit_ffffffe6_bank_20_SKB_LFdr1_iNdEx_1021">"$#REF!.$A$#REF!"</definedName>
    <definedName name="__LFRabit_ffffffe6_bank_20_SKB_LFdr1_iNdEx_1533">"$#REF!.$A$#REF!"</definedName>
    <definedName name="__LFRespublika_20_SKB_LFdr1_iNdEx_1022">"$#REF!.$A$#REF!"</definedName>
    <definedName name="__LFRespublika_20_SKB_LFdr1_iNdEx_1534">"$#REF!.$A$#REF!"</definedName>
    <definedName name="__LFRoyal_20_Bank_20_of_20_Baku_20_Birg_ffffffe6__20_KB_LFdr1_iNdEx_1023">"$#REF!.$A$#REF!"</definedName>
    <definedName name="__LFRoyal_20_Bank_20_of_20_Baku_20_Birg_ffffffe6__20_KB_LFdr1_iNdEx_1535">"$#REF!.$A$#REF!"</definedName>
    <definedName name="__LFSiy_ffffffe6_z_ffffffe6_n_LFdr1_iNdEx_626">'[1]ST-2SD.ST'!$A$61</definedName>
    <definedName name="__LFT_ffffffe6_rt_ffffffe6_r_LFdr1_iNdEx_629">'[1]ST-2SD.ST'!$A$64</definedName>
    <definedName name="__LFTexnikabank_20_KB_LFdr1_iNdEx_1024">"$#REF!.$A$#REF!"</definedName>
    <definedName name="__LFTexnikabank_20_KB_LFdr1_iNdEx_1536">"$#REF!.$A$#REF!"</definedName>
    <definedName name="__LFTuran_20_KB_LFdr1_iNdEx_1025">"$#REF!.$A$#REF!"</definedName>
    <definedName name="__LFTuran_20_KB_LFdr1_iNdEx_1537">"$#REF!.$A$#REF!"</definedName>
    <definedName name="__LFUNIBANK_LFdr1_iNdEx_1026">"$#REF!.$A$#REF!"</definedName>
    <definedName name="__LFUNIBANK_LFdr1_iNdEx_1538">"$#REF!.$A$#REF!"</definedName>
    <definedName name="__LFUnited_20_Credit_20_bank_20_Birg_ffffffe6__20_KB_LFdr1_iNdEx_1027">"$#REF!.$A$#REF!"</definedName>
    <definedName name="__LFUnited_20_Credit_20_bank_20_Birg_ffffffe6__20_KB_LFdr1_iNdEx_1539">"$#REF!.$A$#REF!"</definedName>
    <definedName name="__LFXa_ffffffe7_maz_LFdr1_iNdEx_632">'[1]ST-2SD.ST'!$A$67</definedName>
    <definedName name="__LFXocal_fffffffd__LFdr1_iNdEx_633">'[1]ST-2SD.ST'!$A$68</definedName>
    <definedName name="__LFXocav_ffffffe6_nd_LFdr1_iNdEx_634">'[1]ST-2SD.ST'!$A$69</definedName>
    <definedName name="__LFYard_fffffffd_ml_fffffffd__LFdr1_iNdEx_636">'[1]ST-2SD.ST'!$A$71</definedName>
    <definedName name="__LFZ_ffffffe6_ngilan_LFdr1_iNdEx_639">'[1]ST-2SD.ST'!$A$74</definedName>
    <definedName name="__LFZaminbank_20_KB_LFdr1_iNdEx_1028">"$#REF!.$A$#REF!"</definedName>
    <definedName name="__LFZaminbank_20_KB_LFdr1_iNdEx_1540">"$#REF!.$A$#REF!"</definedName>
    <definedName name="__LFZaqatala_LFdr1_iNdEx_638">'[1]ST-2SD.ST'!$A$73</definedName>
    <definedName name="_c1_iNdEx_964">"$#REF!.$B$1"</definedName>
    <definedName name="_c10_iNdEx_1462">"$#REF!.$K$1"</definedName>
    <definedName name="_c10_iNdEx_973">"$#REF!.$K$1"</definedName>
    <definedName name="_c11_iNdEx_1463">"$#REF!.$L$1"</definedName>
    <definedName name="_c11_iNdEx_974">"$#REF!.$L$1"</definedName>
    <definedName name="_c12_iNdEx_1464">"$#REF!.$M$1"</definedName>
    <definedName name="_c12_iNdEx_975">"$#REF!.$M$1"</definedName>
    <definedName name="_c13_iNdEx_1465">"$#REF!.$N$1"</definedName>
    <definedName name="_c14_iNdEx_1466">"$#REF!.$O$1"</definedName>
    <definedName name="_c14_iNdEx_976">"$#REF!.$N$1"</definedName>
    <definedName name="_c15_iNdEx_1467">"$#REF!.$P$1"</definedName>
    <definedName name="_c15_iNdEx_977">"$#REF!.$O$1"</definedName>
    <definedName name="_c16_iNdEx_1468">"$#REF!.$Q$1"</definedName>
    <definedName name="_c17_iNdEx_1469">"$#REF!.$R$1"</definedName>
    <definedName name="_c18_iNdEx_1470">"$#REF!.$S$1"</definedName>
    <definedName name="_c19_iNdEx_1471">"$#REF!.$T$1"</definedName>
    <definedName name="_c2_iNdEx_1453">"$#REF!.$B$1"</definedName>
    <definedName name="_c2_iNdEx_965">"$#REF!.$C$1"</definedName>
    <definedName name="_c20_iNdEx_1472">"$#REF!.$U$1"</definedName>
    <definedName name="_c21_iNdEx_1473">"$#REF!.$V$1"</definedName>
    <definedName name="_c22_iNdEx_1474">"$#REF!.$W$1"</definedName>
    <definedName name="_c23_iNdEx_1475">"$#REF!.$X$1"</definedName>
    <definedName name="_c24_iNdEx_1476">"$#REF!.$Y$1"</definedName>
    <definedName name="_c25_iNdEx_1477">"$#REF!.$Z$1"</definedName>
    <definedName name="_c26_iNdEx_1481">"$#REF!.$AD$1"</definedName>
    <definedName name="_c27_iNdEx_1482">"$#REF!.$AE$1"</definedName>
    <definedName name="_c28_iNdEx_1483">"$#REF!.$AF$1"</definedName>
    <definedName name="_c29_iNdEx_1484">"$#REF!.$AG$1"</definedName>
    <definedName name="_c2a_iNdEx_1454">"$#REF!.$C$1"</definedName>
    <definedName name="_c3_iNdEx_1455">"$#REF!.$D$1"</definedName>
    <definedName name="_c3_iNdEx_966">"$#REF!.$D$1"</definedName>
    <definedName name="_c30_iNdEx_1485">"$#REF!.$AH$1"</definedName>
    <definedName name="_c31_iNdEx_1487">"$#REF!.$AJ$1"</definedName>
    <definedName name="_c32_iNdEx_1488">"$#REF!.$AK$1"</definedName>
    <definedName name="_c33_iNdEx_1489">"$#REF!.$AL$1"</definedName>
    <definedName name="_c34_iNdEx_1490">"$#REF!.$AM$1"</definedName>
    <definedName name="_c4_iNdEx_1456">"$#REF!.$E$1"</definedName>
    <definedName name="_c4_iNdEx_967">"$#REF!.$E$1"</definedName>
    <definedName name="_c5_iNdEx_1457">"$#REF!.$F$1"</definedName>
    <definedName name="_c5_iNdEx_968">"$#REF!.$F$1"</definedName>
    <definedName name="_c6_iNdEx_1458">"$#REF!.$G$1"</definedName>
    <definedName name="_c6_iNdEx_969">"$#REF!.$G$1"</definedName>
    <definedName name="_c7_iNdEx_1459">"$#REF!.$H$1"</definedName>
    <definedName name="_c7_iNdEx_970">"$#REF!.$H$1"</definedName>
    <definedName name="_c8_iNdEx_1460">"$#REF!.$I$1"</definedName>
    <definedName name="_c8_iNdEx_971">"$#REF!.$I$1"</definedName>
    <definedName name="_c9_iNdEx_1461">"$#REF!.$J$1"</definedName>
    <definedName name="_c9_iNdEx_972">"$#REF!.$J$1"</definedName>
    <definedName name="_cc25_iNdEx_1478">"$#REF!.$AA$1"</definedName>
    <definedName name="_cc30_iNdEx_1486">"$#REF!.$AI$1"</definedName>
    <definedName name="_ccc25_iNdEx_1479">"$#REF!.$AB$1"</definedName>
    <definedName name="_cccc25_iNdEx_1480">"$#REF!.$AC$1"</definedName>
    <definedName name="_dynrow1_LFAF_2d_BANK_20_QSB_LFdr1_iNdEx_1501">"$#REF!.$A$#REF!"</definedName>
    <definedName name="_dynrow1_LFAF_2d_BANK_20_QSB_LFdr1_iNdEx_989">"$#REF!.$A$#REF!"</definedName>
    <definedName name="_h1_LF_LF_iNdEx_1491">"$#REF!.$A$2"</definedName>
    <definedName name="_h1_LF_LF_iNdEx_978">"$#REF!.$A$2"</definedName>
    <definedName name="_h10_LF_LF_iNdEx_987">"$#REF!.$A$#REF!"</definedName>
    <definedName name="_h11_LF_LF_iNdEx_988">"$#REF!.$A$#REF!"</definedName>
    <definedName name="_h12_LF_LF_iNdEx_1032">"$#REF!.$A$#REF!"</definedName>
    <definedName name="_h13_LF_LF_iNdEx_1033">"$#REF!.$A$#REF!"</definedName>
    <definedName name="_h14_LF_LF_iNdEx_1034">"$#REF!.$A$#REF!"</definedName>
    <definedName name="_h15_LF_LF_iNdEx_1035">"$#REF!.$A$#REF!"</definedName>
    <definedName name="_h2_LF_LF_iNdEx_1492">"$#REF!.$A$3"</definedName>
    <definedName name="_h2_LF_LF_iNdEx_979">"$#REF!.$A$3"</definedName>
    <definedName name="_h3_LF_LF_iNdEx_1493">"$#REF!.$A$5"</definedName>
    <definedName name="_h3_LF_LF_iNdEx_980">"$#REF!.$A$5"</definedName>
    <definedName name="_h4_LF_LF_iNdEx_1494">"$#REF!.$A$6"</definedName>
    <definedName name="_h4_LF_LF_iNdEx_981">"$#REF!.$A$6"</definedName>
    <definedName name="_h5_LF_LF_iNdEx_1495">"$#REF!.$A$7"</definedName>
    <definedName name="_h5_LF_LF_iNdEx_982">"$#REF!.$A$7"</definedName>
    <definedName name="_h6_LF_LF_iNdEx_1496">"$#REF!.$A$#REF!"</definedName>
    <definedName name="_h6_LF_LF_iNdEx_983">"$#REF!.$A$#REF!"</definedName>
    <definedName name="_h7_LF_LF_iNdEx_1497">"$#REF!.$A$#REF!"</definedName>
    <definedName name="_h7_LF_LF_iNdEx_984">"$#REF!.$A$#REF!"</definedName>
    <definedName name="_h8_LF_LF_iNdEx_1498">"$#REF!.$A$#REF!"</definedName>
    <definedName name="_h8_LF_LF_iNdEx_985">"$#REF!.$A$#REF!"</definedName>
    <definedName name="_h9_LF_LF_iNdEx_1499">"$#REF!.$A$#REF!"</definedName>
    <definedName name="_h9_LF_LF_iNdEx_986">"$#REF!.$A$#REF!"</definedName>
    <definedName name="_r1_iNdEx_382">#N/A</definedName>
    <definedName name="_r2_iNdEx_383">#N/A</definedName>
    <definedName name="_rid_LF_LF_Tb1_iNdEx_963">"$#REF!.$A$1"</definedName>
    <definedName name="_rid_LF_LF_Tc1_iNdEx_1452">"$#REF!.$A$1"</definedName>
    <definedName name="_total_LF_LF_iNdEx_1500">"$#REF!.$A$#REF!"</definedName>
    <definedName name="bank">#REF!</definedName>
    <definedName name="bank_1">#REF!</definedName>
    <definedName name="countA12_1">#N/A</definedName>
    <definedName name="countA12_2">#N/A</definedName>
    <definedName name="countA12_3">#N/A</definedName>
    <definedName name="countM1_1">#N/A</definedName>
    <definedName name="countM2_1">#N/A</definedName>
    <definedName name="countM2_2">#N/A</definedName>
    <definedName name="countM2_3">#N/A</definedName>
    <definedName name="countM3_1">#N/A</definedName>
    <definedName name="countM3_2">#N/A</definedName>
    <definedName name="countM3_3">#N/A</definedName>
    <definedName name="countM3_4">#N/A</definedName>
    <definedName name="countM4_1">#N/A</definedName>
    <definedName name="countM4_2">#N/A</definedName>
    <definedName name="countM4_3">#N/A</definedName>
    <definedName name="countM4_4">#N/A</definedName>
    <definedName name="countM8_1">#N/A</definedName>
    <definedName name="countM8_2">#N/A</definedName>
    <definedName name="countM8_3">#N/A</definedName>
    <definedName name="countM9_1">#N/A</definedName>
    <definedName name="countM9_2">#N/A</definedName>
    <definedName name="countM9_3">#N/A</definedName>
    <definedName name="countU3_1">#N/A</definedName>
    <definedName name="countU3_2">#N/A</definedName>
    <definedName name="countU3_3">#N/A</definedName>
    <definedName name="countU3_4">#N/A</definedName>
    <definedName name="Excel_BuiltIn_Print_Area_1">#N/A</definedName>
    <definedName name="fdfdfdf">'[2]ST-2SD.ST'!$A$23</definedName>
    <definedName name="lerik">'[2]ST-2SD.ST'!$A$42</definedName>
    <definedName name="muddet">#REF!</definedName>
    <definedName name="offset">#REF!</definedName>
    <definedName name="row_endA12_1">#N/A</definedName>
    <definedName name="row_endA12_2">#N/A</definedName>
    <definedName name="row_endA12_3">#N/A</definedName>
    <definedName name="row_endM1_1">#N/A</definedName>
    <definedName name="row_endM2_1">#N/A</definedName>
    <definedName name="row_endM2_2">#N/A</definedName>
    <definedName name="row_endM2_3">#N/A</definedName>
    <definedName name="row_endM3_1">#N/A</definedName>
    <definedName name="row_endM3_2">#N/A</definedName>
    <definedName name="row_endM3_3">#N/A</definedName>
    <definedName name="row_endM3_4">#N/A</definedName>
    <definedName name="row_endM4_1">#N/A</definedName>
    <definedName name="row_endM4_2">#N/A</definedName>
    <definedName name="row_endM4_3">#N/A</definedName>
    <definedName name="row_endM4_4">#N/A</definedName>
    <definedName name="row_endM8_1">#N/A</definedName>
    <definedName name="row_endM8_2">#N/A</definedName>
    <definedName name="row_endM8_3">#N/A</definedName>
    <definedName name="row_endM9_1">#N/A</definedName>
    <definedName name="row_endM9_2">#N/A</definedName>
    <definedName name="row_endM9_3">#N/A</definedName>
    <definedName name="row_endU3_1">#N/A</definedName>
    <definedName name="row_endU3_2">#N/A</definedName>
    <definedName name="row_endU3_3">#N/A</definedName>
    <definedName name="row_endU3_4">#N/A</definedName>
    <definedName name="row_startA12_1">#N/A</definedName>
    <definedName name="row_startA12_2">#N/A</definedName>
    <definedName name="row_startA12_3">#N/A</definedName>
    <definedName name="row_startM1_1">#N/A</definedName>
    <definedName name="row_startM2_1">#N/A</definedName>
    <definedName name="row_startM2_2">#N/A</definedName>
    <definedName name="row_startM2_3">#N/A</definedName>
    <definedName name="row_startM3_1">#N/A</definedName>
    <definedName name="row_startM3_2">#N/A</definedName>
    <definedName name="row_startM3_3">#N/A</definedName>
    <definedName name="row_startM3_4">#N/A</definedName>
    <definedName name="row_startM4_1">#N/A</definedName>
    <definedName name="row_startM4_2">#N/A</definedName>
    <definedName name="row_startM4_3">#N/A</definedName>
    <definedName name="row_startM4_4">#N/A</definedName>
    <definedName name="row_startM8_1">#N/A</definedName>
    <definedName name="row_startM8_2">#N/A</definedName>
    <definedName name="row_startM8_3">#N/A</definedName>
    <definedName name="row_startM9_1">#N/A</definedName>
    <definedName name="row_startM9_2">#N/A</definedName>
    <definedName name="row_startM9_3">#N/A</definedName>
    <definedName name="row_startU3_1">#N/A</definedName>
    <definedName name="row_startU3_2">#N/A</definedName>
    <definedName name="row_startU3_3">#N/A</definedName>
    <definedName name="row_startU3_4">#N/A</definedName>
    <definedName name="rowA12_1">#N/A</definedName>
    <definedName name="rowA12_2">#N/A</definedName>
    <definedName name="rowA12_3">#N/A</definedName>
    <definedName name="rowM1_1">#N/A</definedName>
    <definedName name="rowM2_1">#N/A</definedName>
    <definedName name="rowM2_2">#N/A</definedName>
    <definedName name="rowM2_3">#N/A</definedName>
    <definedName name="rowM3_1">#N/A</definedName>
    <definedName name="rowM3_2">#N/A</definedName>
    <definedName name="rowM3_3">#N/A</definedName>
    <definedName name="rowM3_4">#N/A</definedName>
    <definedName name="rowM4_1">#N/A</definedName>
    <definedName name="rowM4_2">#N/A</definedName>
    <definedName name="rowM4_3">#N/A</definedName>
    <definedName name="rowM4_4">#N/A</definedName>
    <definedName name="rowM8_1">#N/A</definedName>
    <definedName name="rowM8_2">#N/A</definedName>
    <definedName name="rowM8_3">#N/A</definedName>
    <definedName name="rowM9_1">#N/A</definedName>
    <definedName name="rowM9_2">#N/A</definedName>
    <definedName name="rowM9_3">#N/A</definedName>
    <definedName name="rowU3_1">#N/A</definedName>
    <definedName name="rowU3_2">#N/A</definedName>
    <definedName name="rowU3_3">#N/A</definedName>
    <definedName name="rowU3_4">#N/A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5" i="1" l="1"/>
  <c r="M14" i="1"/>
  <c r="L14" i="1"/>
  <c r="K14" i="1"/>
  <c r="J14" i="1"/>
  <c r="I14" i="1"/>
  <c r="H14" i="1"/>
  <c r="G14" i="1"/>
  <c r="F14" i="1"/>
  <c r="E14" i="1"/>
  <c r="D14" i="1"/>
  <c r="M5" i="1"/>
  <c r="L5" i="1"/>
  <c r="K5" i="1"/>
  <c r="J5" i="1"/>
  <c r="I5" i="1"/>
  <c r="H5" i="1"/>
  <c r="G5" i="1"/>
  <c r="F5" i="1"/>
  <c r="E5" i="1"/>
  <c r="D5" i="1"/>
  <c r="N14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RATI</author>
  </authors>
  <commentList>
    <comment ref="W44" authorId="0" shapeId="0" xr:uid="{7219D3C8-D830-4C5D-BE3D-A91394B94B72}">
      <text>
        <r>
          <rPr>
            <b/>
            <sz val="9"/>
            <color indexed="81"/>
            <rFont val="Tahoma"/>
            <family val="2"/>
          </rPr>
          <t>FIMSA:</t>
        </r>
        <r>
          <rPr>
            <sz val="9"/>
            <color indexed="81"/>
            <rFont val="Tahoma"/>
            <family val="2"/>
          </rPr>
          <t xml:space="preserve">
A13!AO57 should equal to A13!AQ57+A13!AR57+A13!AS57
------
A13!AO57 should equal to  A3!C67</t>
        </r>
      </text>
    </comment>
    <comment ref="W45" authorId="0" shapeId="0" xr:uid="{1B1BE30B-5253-4E97-9255-2E013DE42A07}">
      <text>
        <r>
          <rPr>
            <b/>
            <sz val="9"/>
            <color indexed="81"/>
            <rFont val="Tahoma"/>
            <family val="2"/>
          </rPr>
          <t>FIMSA:</t>
        </r>
        <r>
          <rPr>
            <sz val="9"/>
            <color indexed="81"/>
            <rFont val="Tahoma"/>
            <family val="2"/>
          </rPr>
          <t xml:space="preserve">
A13!AO58 should equal to A13!AQ58+A13!AR58+A13!AS58
--------
A13!AO58 should equal to  A3!C70</t>
        </r>
      </text>
    </comment>
    <comment ref="W46" authorId="0" shapeId="0" xr:uid="{974DCD82-E836-4B79-AE51-68B00BF8B4B3}">
      <text>
        <r>
          <rPr>
            <b/>
            <sz val="9"/>
            <color indexed="81"/>
            <rFont val="Tahoma"/>
            <family val="2"/>
          </rPr>
          <t>FIMSA:</t>
        </r>
        <r>
          <rPr>
            <sz val="9"/>
            <color indexed="81"/>
            <rFont val="Tahoma"/>
            <family val="2"/>
          </rPr>
          <t xml:space="preserve">
A13!AO59 should equal to A13!AQ59+A13!AR59+A13!AS59
</t>
        </r>
      </text>
    </comment>
    <comment ref="W47" authorId="0" shapeId="0" xr:uid="{6BE956A4-E21D-4E96-BF42-ABDEE1F68D4B}">
      <text>
        <r>
          <rPr>
            <b/>
            <sz val="9"/>
            <color indexed="81"/>
            <rFont val="Tahoma"/>
            <family val="2"/>
          </rPr>
          <t>FIMSA:</t>
        </r>
        <r>
          <rPr>
            <sz val="9"/>
            <color indexed="81"/>
            <rFont val="Tahoma"/>
            <family val="2"/>
          </rPr>
          <t xml:space="preserve">
A13!AO60 should equal to A13!AQ60+A13!AR60+A13!AS60</t>
        </r>
      </text>
    </comment>
    <comment ref="W48" authorId="0" shapeId="0" xr:uid="{0937BC0B-091F-4C43-A515-3532FF149A2E}">
      <text>
        <r>
          <rPr>
            <b/>
            <sz val="9"/>
            <color indexed="81"/>
            <rFont val="Tahoma"/>
            <family val="2"/>
          </rPr>
          <t>FIMSA:</t>
        </r>
        <r>
          <rPr>
            <sz val="9"/>
            <color indexed="81"/>
            <rFont val="Tahoma"/>
            <family val="2"/>
          </rPr>
          <t xml:space="preserve">
A13!AO61 should equal to A13!AQ61+A13!AR61+A13!AS61
</t>
        </r>
      </text>
    </comment>
  </commentList>
</comments>
</file>

<file path=xl/sharedStrings.xml><?xml version="1.0" encoding="utf-8"?>
<sst xmlns="http://schemas.openxmlformats.org/spreadsheetml/2006/main" count="67" uniqueCount="67">
  <si>
    <t>Likvidlik riski</t>
  </si>
  <si>
    <t>liqRisk</t>
  </si>
  <si>
    <t>min manatla</t>
  </si>
  <si>
    <t>Ödəniş müddətinin bitməsinə qalan günlər</t>
  </si>
  <si>
    <t>Ani</t>
  </si>
  <si>
    <t>1 - 7 gün</t>
  </si>
  <si>
    <t>8-30 gün</t>
  </si>
  <si>
    <t>30-90 gün</t>
  </si>
  <si>
    <t>3-6 ay</t>
  </si>
  <si>
    <t>6 ay- 9 ay</t>
  </si>
  <si>
    <t>9 ay-1 il</t>
  </si>
  <si>
    <t>1-2 il</t>
  </si>
  <si>
    <t>2-5 il</t>
  </si>
  <si>
    <t>5 ildən çox</t>
  </si>
  <si>
    <t>Ümumi</t>
  </si>
  <si>
    <t>dueDatePayPer</t>
  </si>
  <si>
    <t>ins</t>
  </si>
  <si>
    <t>1-7Day</t>
  </si>
  <si>
    <t>8-30Day</t>
  </si>
  <si>
    <t>30-90Day</t>
  </si>
  <si>
    <t>3-6Mon</t>
  </si>
  <si>
    <t>6-9Mon</t>
  </si>
  <si>
    <t>9-1Year</t>
  </si>
  <si>
    <t>1-2Year</t>
  </si>
  <si>
    <t>2-5Year</t>
  </si>
  <si>
    <t>&gt;5Year</t>
  </si>
  <si>
    <t>gen</t>
  </si>
  <si>
    <t>assets</t>
  </si>
  <si>
    <t>Aktivlər</t>
  </si>
  <si>
    <t>cashAndEquiv</t>
  </si>
  <si>
    <t>Nağd pul və ekvivalentləri</t>
  </si>
  <si>
    <t>sec</t>
  </si>
  <si>
    <t>Qiymətli kağızlar</t>
  </si>
  <si>
    <t>loansToCust</t>
  </si>
  <si>
    <t>Müştərilərə verilmiş kreditlər (xalis)</t>
  </si>
  <si>
    <t>loansToBanks</t>
  </si>
  <si>
    <t>Kredit təşkilarına və digər maliyyə institutlarına verilmiş kreditlər (xalis)</t>
  </si>
  <si>
    <t>shtrFinInst</t>
  </si>
  <si>
    <t>Qısamüddətli maliyyə alətləri</t>
  </si>
  <si>
    <t>derInst</t>
  </si>
  <si>
    <t>Törəmə maliyyə alətləri</t>
  </si>
  <si>
    <t>bankDep</t>
  </si>
  <si>
    <t>Bankın depozitləri</t>
  </si>
  <si>
    <t>miscFinAss</t>
  </si>
  <si>
    <t>Digər maliyyə aktivlər</t>
  </si>
  <si>
    <t>Lia</t>
  </si>
  <si>
    <t>Öhdəliklər</t>
  </si>
  <si>
    <t>CBAndGovReq</t>
  </si>
  <si>
    <t>ARMB və dövlət təşkilatlarının banka qarşı tələbləri</t>
  </si>
  <si>
    <t>attMonFromBank</t>
  </si>
  <si>
    <t>Kredit təşkilatları və digər maliyyə institutlarından cəlb edilmiş vəsaitlər</t>
  </si>
  <si>
    <t>dep</t>
  </si>
  <si>
    <t>Müştərilərin depozitləri:</t>
  </si>
  <si>
    <t>2.3.1</t>
  </si>
  <si>
    <t>reqDep</t>
  </si>
  <si>
    <t>tələbli depozitlər</t>
  </si>
  <si>
    <t>2.3.2</t>
  </si>
  <si>
    <t>terDep</t>
  </si>
  <si>
    <t>müddətli depozitlər</t>
  </si>
  <si>
    <t>subLia</t>
  </si>
  <si>
    <t>Subordinasiya öhdəlikləri</t>
  </si>
  <si>
    <t>debtSec</t>
  </si>
  <si>
    <t>Borc qiymətli kağızları</t>
  </si>
  <si>
    <t>miscFinLia</t>
  </si>
  <si>
    <t>Digər maliyyə öhdəliklər</t>
  </si>
  <si>
    <t>liqGap</t>
  </si>
  <si>
    <t>Likvidlik "qəpi"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</si>
</sst>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0.00000"/>
    <numFmt numFmtId="165" formatCode="_(* #,##0.0_);_(* \(#,##0.0\);_(* &quot;-&quot;??_);_(@_)"/>
    <numFmt numFmtId="166" formatCode="0.00_);\(0.00\)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000000"/>
      <name val="Palatino Linotype"/>
      <family val="1"/>
    </font>
    <font>
      <b/>
      <sz val="10"/>
      <color rgb="FF000000"/>
      <name val="Palatino Linotype"/>
      <family val="1"/>
    </font>
    <font>
      <sz val="10"/>
      <color theme="1"/>
      <name val="Palatino Linotype"/>
      <family val="1"/>
    </font>
    <font>
      <sz val="10"/>
      <name val="Arial"/>
      <family val="2"/>
    </font>
    <font>
      <b/>
      <sz val="10"/>
      <name val="Times New Roman"/>
      <family val="1"/>
    </font>
    <font>
      <sz val="10"/>
      <name val="Times New Roman"/>
      <family val="1"/>
    </font>
    <font>
      <sz val="10"/>
      <color rgb="FFFFFFCC"/>
      <name val="Times New Roman"/>
      <family val="1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6" fillId="0" borderId="0"/>
    <xf numFmtId="0" fontId="6" fillId="0" borderId="0"/>
  </cellStyleXfs>
  <cellXfs count="34">
    <xf numFmtId="0" fontId="0" fillId="0" borderId="0" xfId="0"/>
    <xf numFmtId="49" fontId="3" fillId="0" borderId="0" xfId="0" applyNumberFormat="1" applyFont="1" applyAlignment="1">
      <alignment vertical="center" wrapText="1"/>
    </xf>
    <xf numFmtId="0" fontId="3" fillId="0" borderId="0" xfId="0" applyFont="1" applyAlignment="1">
      <alignment vertical="center"/>
    </xf>
    <xf numFmtId="49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4" fontId="4" fillId="0" borderId="1" xfId="0" applyNumberFormat="1" applyFont="1" applyBorder="1" applyAlignment="1">
      <alignment horizontal="center" vertical="center"/>
    </xf>
    <xf numFmtId="164" fontId="0" fillId="0" borderId="0" xfId="0" applyNumberFormat="1"/>
    <xf numFmtId="4" fontId="0" fillId="0" borderId="0" xfId="0" applyNumberFormat="1"/>
    <xf numFmtId="49" fontId="3" fillId="0" borderId="1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4" fontId="3" fillId="0" borderId="1" xfId="0" applyNumberFormat="1" applyFont="1" applyBorder="1" applyAlignment="1">
      <alignment vertical="center"/>
    </xf>
    <xf numFmtId="0" fontId="3" fillId="0" borderId="1" xfId="0" applyFont="1" applyBorder="1" applyAlignment="1">
      <alignment vertical="center" wrapText="1"/>
    </xf>
    <xf numFmtId="165" fontId="0" fillId="0" borderId="0" xfId="1" applyNumberFormat="1" applyFont="1" applyFill="1"/>
    <xf numFmtId="4" fontId="3" fillId="0" borderId="1" xfId="0" applyNumberFormat="1" applyFont="1" applyBorder="1" applyAlignment="1">
      <alignment vertical="center" wrapText="1"/>
    </xf>
    <xf numFmtId="49" fontId="0" fillId="0" borderId="0" xfId="0" applyNumberFormat="1"/>
    <xf numFmtId="0" fontId="7" fillId="0" borderId="0" xfId="2" applyFont="1" applyAlignment="1">
      <alignment horizontal="center" vertical="center" wrapText="1"/>
    </xf>
    <xf numFmtId="49" fontId="7" fillId="0" borderId="0" xfId="2" applyNumberFormat="1" applyFont="1" applyAlignment="1">
      <alignment horizontal="center" vertical="center" wrapText="1"/>
    </xf>
    <xf numFmtId="2" fontId="7" fillId="0" borderId="0" xfId="2" applyNumberFormat="1" applyFont="1" applyAlignment="1">
      <alignment horizontal="right" vertical="center" wrapText="1"/>
    </xf>
    <xf numFmtId="166" fontId="8" fillId="0" borderId="0" xfId="2" applyNumberFormat="1" applyFont="1" applyAlignment="1">
      <alignment horizontal="right" vertical="center" wrapText="1"/>
    </xf>
    <xf numFmtId="4" fontId="7" fillId="0" borderId="0" xfId="2" applyNumberFormat="1" applyFont="1" applyAlignment="1">
      <alignment horizontal="right" vertical="center" wrapText="1"/>
    </xf>
    <xf numFmtId="2" fontId="8" fillId="0" borderId="0" xfId="3" applyNumberFormat="1" applyFont="1" applyAlignment="1">
      <alignment horizontal="right" vertical="center" wrapText="1"/>
    </xf>
    <xf numFmtId="0" fontId="7" fillId="0" borderId="0" xfId="2" applyFont="1" applyAlignment="1">
      <alignment vertical="center" wrapText="1"/>
    </xf>
    <xf numFmtId="0" fontId="7" fillId="0" borderId="0" xfId="2" applyFont="1" applyAlignment="1">
      <alignment horizontal="center" vertical="center"/>
    </xf>
    <xf numFmtId="0" fontId="8" fillId="0" borderId="0" xfId="2" applyFont="1" applyAlignment="1">
      <alignment vertical="center" wrapText="1"/>
    </xf>
    <xf numFmtId="0" fontId="8" fillId="0" borderId="0" xfId="2" applyFont="1" applyAlignment="1">
      <alignment horizontal="left" vertical="center" wrapText="1" indent="1"/>
    </xf>
    <xf numFmtId="2" fontId="8" fillId="0" borderId="0" xfId="2" applyNumberFormat="1" applyFont="1" applyAlignment="1" applyProtection="1">
      <alignment horizontal="right" vertical="center" wrapText="1"/>
      <protection locked="0"/>
    </xf>
    <xf numFmtId="2" fontId="8" fillId="0" borderId="0" xfId="3" applyNumberFormat="1" applyFont="1" applyAlignment="1" applyProtection="1">
      <alignment horizontal="right" vertical="center" wrapText="1"/>
      <protection locked="0"/>
    </xf>
    <xf numFmtId="2" fontId="9" fillId="0" borderId="0" xfId="3" applyNumberFormat="1" applyFont="1" applyAlignment="1">
      <alignment horizontal="right" vertical="center" wrapText="1"/>
    </xf>
    <xf numFmtId="49" fontId="2" fillId="0" borderId="0" xfId="0" applyNumberFormat="1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right" vertical="center"/>
    </xf>
  </cellXfs>
  <cellStyles count="4">
    <cellStyle name="Comma" xfId="1" builtinId="3"/>
    <cellStyle name="Normal" xfId="0" builtinId="0"/>
    <cellStyle name="Normal 2" xfId="3" xr:uid="{39E88C0C-58CB-4586-ABFD-53D67D8B51D9}"/>
    <cellStyle name="Normal_PRUDENSIAL_1NNN_MMYY1-YENI-unprotected 2" xfId="2" xr:uid="{2E5D763C-FAC9-4F2A-96F8-2B7C9DA52F3B}"/>
  </cellStyles>
  <dxfs count="9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FUAD_A~1/AppData/Local/Temp/notesBA9FE3/Users/KAMIL_~1/AppData/Local/Temp/notes57FF2C/DOCUME~1/FAbbasov/LOCALS~1/Temp/notesFCBCEE/Documents%20and%20Settings/FAbbasov/Desktop/new%20bulletin/kredit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FUAD_A~1/AppData/Local/Temp/notesBA9FE3/Users/KAMIL_~1/AppData/Local/Temp/notes57FF2C/DOCUME~1/FAbbasov/LOCALS~1/Temp/notesFCBCEE/Documents%20and%20Settings/FAbbasov/Desktop/new%20bulletin/emanet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redit"/>
      <sheetName val="ST-2SD.ST"/>
    </sheetNames>
    <sheetDataSet>
      <sheetData sheetId="0" refreshError="1"/>
      <sheetData sheetId="1" refreshError="1">
        <row r="17">
          <cell r="A17">
            <v>2</v>
          </cell>
        </row>
        <row r="19">
          <cell r="A19">
            <v>4</v>
          </cell>
        </row>
        <row r="23">
          <cell r="A23">
            <v>8</v>
          </cell>
        </row>
        <row r="24">
          <cell r="A24">
            <v>9</v>
          </cell>
        </row>
        <row r="28">
          <cell r="A28">
            <v>13</v>
          </cell>
        </row>
        <row r="29">
          <cell r="A29">
            <v>14</v>
          </cell>
        </row>
        <row r="32">
          <cell r="A32">
            <v>17</v>
          </cell>
        </row>
        <row r="33">
          <cell r="A33">
            <v>18</v>
          </cell>
        </row>
        <row r="39">
          <cell r="A39">
            <v>24</v>
          </cell>
        </row>
        <row r="41">
          <cell r="A41">
            <v>26</v>
          </cell>
        </row>
        <row r="42">
          <cell r="A42">
            <v>27</v>
          </cell>
        </row>
        <row r="43">
          <cell r="A43">
            <v>28</v>
          </cell>
        </row>
        <row r="44">
          <cell r="A44">
            <v>29</v>
          </cell>
        </row>
        <row r="47">
          <cell r="A47">
            <v>32</v>
          </cell>
        </row>
        <row r="49">
          <cell r="A49">
            <v>34</v>
          </cell>
        </row>
        <row r="50">
          <cell r="A50">
            <v>35</v>
          </cell>
        </row>
        <row r="53">
          <cell r="A53">
            <v>38</v>
          </cell>
        </row>
        <row r="54">
          <cell r="A54">
            <v>39</v>
          </cell>
        </row>
        <row r="55">
          <cell r="A55">
            <v>40</v>
          </cell>
        </row>
        <row r="56">
          <cell r="A56">
            <v>41</v>
          </cell>
        </row>
        <row r="61">
          <cell r="A61">
            <v>46</v>
          </cell>
        </row>
        <row r="64">
          <cell r="A64">
            <v>49</v>
          </cell>
        </row>
        <row r="67">
          <cell r="A67">
            <v>52</v>
          </cell>
        </row>
        <row r="68">
          <cell r="A68">
            <v>53</v>
          </cell>
        </row>
        <row r="69">
          <cell r="A69">
            <v>54</v>
          </cell>
        </row>
        <row r="71">
          <cell r="A71">
            <v>56</v>
          </cell>
        </row>
        <row r="73">
          <cell r="A73">
            <v>58</v>
          </cell>
        </row>
        <row r="74">
          <cell r="A74">
            <v>59</v>
          </cell>
        </row>
        <row r="80">
          <cell r="A80">
            <v>65</v>
          </cell>
        </row>
        <row r="81">
          <cell r="A81">
            <v>66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manet"/>
      <sheetName val="ST-2SD.ST"/>
    </sheetNames>
    <sheetDataSet>
      <sheetData sheetId="0" refreshError="1"/>
      <sheetData sheetId="1">
        <row r="23">
          <cell r="A23">
            <v>8</v>
          </cell>
        </row>
        <row r="42">
          <cell r="A42">
            <v>27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C32672-805B-4384-B8F3-DF6880DCB42D}">
  <sheetPr>
    <tabColor rgb="FFFFC000"/>
  </sheetPr>
  <dimension ref="A1:W48"/>
  <sheetViews>
    <sheetView tabSelected="1" zoomScale="110" zoomScaleNormal="110" workbookViewId="0">
      <pane xSplit="3" ySplit="4" topLeftCell="D5" activePane="bottomRight" state="frozen"/>
      <selection activeCell="E8" sqref="E8"/>
      <selection pane="topRight" activeCell="E8" sqref="E8"/>
      <selection pane="bottomLeft" activeCell="E8" sqref="E8"/>
      <selection pane="bottomRight" activeCell="D15" sqref="D15:N23"/>
    </sheetView>
  </sheetViews>
  <sheetFormatPr defaultRowHeight="14.4" x14ac:dyDescent="0.3"/>
  <cols>
    <col min="1" max="1" width="6" style="17" bestFit="1" customWidth="1"/>
    <col min="2" max="2" width="37.44140625" style="17" hidden="1" customWidth="1"/>
    <col min="3" max="3" width="49.5546875" customWidth="1"/>
    <col min="4" max="4" width="10.33203125" bestFit="1" customWidth="1"/>
    <col min="5" max="5" width="11.6640625" customWidth="1"/>
    <col min="6" max="7" width="13.33203125" customWidth="1"/>
    <col min="8" max="8" width="13.109375" customWidth="1"/>
    <col min="9" max="9" width="13.6640625" customWidth="1"/>
    <col min="10" max="10" width="14.44140625" customWidth="1"/>
    <col min="11" max="11" width="13.5546875" customWidth="1"/>
    <col min="12" max="12" width="12.44140625" customWidth="1"/>
    <col min="13" max="13" width="13.33203125" customWidth="1"/>
    <col min="14" max="14" width="12.6640625" customWidth="1"/>
    <col min="15" max="15" width="13.6640625" bestFit="1" customWidth="1"/>
    <col min="16" max="16" width="10.33203125" bestFit="1" customWidth="1"/>
    <col min="17" max="17" width="10.5546875" bestFit="1" customWidth="1"/>
    <col min="24" max="24" width="12.88671875" customWidth="1"/>
  </cols>
  <sheetData>
    <row r="1" spans="1:17" x14ac:dyDescent="0.3">
      <c r="A1" s="31" t="s">
        <v>0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</row>
    <row r="2" spans="1:17" ht="15" x14ac:dyDescent="0.3">
      <c r="A2" s="1"/>
      <c r="B2" s="1"/>
      <c r="C2" s="32" t="s">
        <v>1</v>
      </c>
      <c r="D2" s="32"/>
      <c r="E2" s="32"/>
      <c r="F2" s="2"/>
      <c r="G2" s="2"/>
      <c r="H2" s="2"/>
      <c r="I2" s="2"/>
      <c r="J2" s="2"/>
      <c r="K2" s="2"/>
      <c r="L2" s="2"/>
      <c r="M2" s="33" t="s">
        <v>2</v>
      </c>
      <c r="N2" s="33"/>
    </row>
    <row r="3" spans="1:17" ht="15" x14ac:dyDescent="0.3">
      <c r="A3" s="3"/>
      <c r="B3" s="3"/>
      <c r="C3" s="4" t="s">
        <v>3</v>
      </c>
      <c r="D3" s="5" t="s">
        <v>4</v>
      </c>
      <c r="E3" s="4" t="s">
        <v>5</v>
      </c>
      <c r="F3" s="4" t="s">
        <v>6</v>
      </c>
      <c r="G3" s="4" t="s">
        <v>7</v>
      </c>
      <c r="H3" s="4" t="s">
        <v>8</v>
      </c>
      <c r="I3" s="4" t="s">
        <v>9</v>
      </c>
      <c r="J3" s="4" t="s">
        <v>10</v>
      </c>
      <c r="K3" s="4" t="s">
        <v>11</v>
      </c>
      <c r="L3" s="5" t="s">
        <v>12</v>
      </c>
      <c r="M3" s="5" t="s">
        <v>13</v>
      </c>
      <c r="N3" s="5" t="s">
        <v>14</v>
      </c>
    </row>
    <row r="4" spans="1:17" ht="15" x14ac:dyDescent="0.3">
      <c r="A4" s="3"/>
      <c r="B4" s="3"/>
      <c r="C4" s="4" t="s">
        <v>15</v>
      </c>
      <c r="D4" s="5" t="s">
        <v>16</v>
      </c>
      <c r="E4" s="4" t="s">
        <v>17</v>
      </c>
      <c r="F4" s="4" t="s">
        <v>18</v>
      </c>
      <c r="G4" s="4" t="s">
        <v>19</v>
      </c>
      <c r="H4" s="4" t="s">
        <v>20</v>
      </c>
      <c r="I4" s="4" t="s">
        <v>21</v>
      </c>
      <c r="J4" s="4" t="s">
        <v>22</v>
      </c>
      <c r="K4" s="4" t="s">
        <v>23</v>
      </c>
      <c r="L4" s="5" t="s">
        <v>24</v>
      </c>
      <c r="M4" s="5" t="s">
        <v>25</v>
      </c>
      <c r="N4" s="5" t="s">
        <v>26</v>
      </c>
    </row>
    <row r="5" spans="1:17" ht="15" x14ac:dyDescent="0.3">
      <c r="A5" s="3">
        <v>1</v>
      </c>
      <c r="B5" s="3" t="s">
        <v>27</v>
      </c>
      <c r="C5" s="6" t="s">
        <v>28</v>
      </c>
      <c r="D5" s="7">
        <f t="shared" ref="D5:N5" si="0">D6+D7+D8+D9+D10+D11+D12+D13</f>
        <v>46368.448399999994</v>
      </c>
      <c r="E5" s="7">
        <f t="shared" si="0"/>
        <v>92210.641549999986</v>
      </c>
      <c r="F5" s="7">
        <f t="shared" si="0"/>
        <v>49612.733500000002</v>
      </c>
      <c r="G5" s="7">
        <f t="shared" si="0"/>
        <v>66502.19</v>
      </c>
      <c r="H5" s="7">
        <f t="shared" si="0"/>
        <v>72277.709999999992</v>
      </c>
      <c r="I5" s="7">
        <f t="shared" si="0"/>
        <v>57374.080000000002</v>
      </c>
      <c r="J5" s="7">
        <f t="shared" si="0"/>
        <v>50566.62</v>
      </c>
      <c r="K5" s="7">
        <f t="shared" si="0"/>
        <v>188818.18104</v>
      </c>
      <c r="L5" s="7">
        <f t="shared" si="0"/>
        <v>209009.11</v>
      </c>
      <c r="M5" s="7">
        <f t="shared" si="0"/>
        <v>38149.852440000002</v>
      </c>
      <c r="N5" s="7">
        <f t="shared" si="0"/>
        <v>870889.56692999997</v>
      </c>
      <c r="O5" s="8"/>
      <c r="P5" s="9"/>
    </row>
    <row r="6" spans="1:17" ht="15" x14ac:dyDescent="0.3">
      <c r="A6" s="10">
        <v>1.1000000000000001</v>
      </c>
      <c r="B6" s="11" t="s">
        <v>29</v>
      </c>
      <c r="C6" s="12" t="s">
        <v>30</v>
      </c>
      <c r="D6" s="13">
        <v>28404.66</v>
      </c>
      <c r="E6" s="13">
        <v>84153.2</v>
      </c>
      <c r="F6" s="13">
        <v>0</v>
      </c>
      <c r="G6" s="13">
        <v>0</v>
      </c>
      <c r="H6" s="13">
        <v>0</v>
      </c>
      <c r="I6" s="13">
        <v>0</v>
      </c>
      <c r="J6" s="13">
        <v>0</v>
      </c>
      <c r="K6" s="13">
        <v>0</v>
      </c>
      <c r="L6" s="13">
        <v>0</v>
      </c>
      <c r="M6" s="13">
        <v>24787.614689999999</v>
      </c>
      <c r="N6" s="13">
        <v>137345.47469</v>
      </c>
      <c r="O6" s="8"/>
    </row>
    <row r="7" spans="1:17" ht="15" x14ac:dyDescent="0.3">
      <c r="A7" s="10">
        <v>1.2</v>
      </c>
      <c r="B7" s="10" t="s">
        <v>31</v>
      </c>
      <c r="C7" s="12" t="s">
        <v>32</v>
      </c>
      <c r="D7" s="13">
        <v>0</v>
      </c>
      <c r="E7" s="13">
        <v>0</v>
      </c>
      <c r="F7" s="13">
        <v>16727.353500000001</v>
      </c>
      <c r="G7" s="13">
        <v>7998.58</v>
      </c>
      <c r="H7" s="13">
        <v>0</v>
      </c>
      <c r="I7" s="13">
        <v>0</v>
      </c>
      <c r="J7" s="13">
        <v>0</v>
      </c>
      <c r="K7" s="13">
        <v>5746.9</v>
      </c>
      <c r="L7" s="13">
        <v>13902</v>
      </c>
      <c r="M7" s="13">
        <v>368.15392000000003</v>
      </c>
      <c r="N7" s="13">
        <v>44742.987419999998</v>
      </c>
      <c r="O7" s="8"/>
    </row>
    <row r="8" spans="1:17" ht="15" x14ac:dyDescent="0.3">
      <c r="A8" s="10">
        <v>1.3</v>
      </c>
      <c r="B8" s="11" t="s">
        <v>33</v>
      </c>
      <c r="C8" s="14" t="s">
        <v>34</v>
      </c>
      <c r="D8" s="13">
        <v>0</v>
      </c>
      <c r="E8" s="13">
        <v>4906.30062</v>
      </c>
      <c r="F8" s="13">
        <v>18526.849999999999</v>
      </c>
      <c r="G8" s="13">
        <v>41503.61</v>
      </c>
      <c r="H8" s="13">
        <v>55277.71</v>
      </c>
      <c r="I8" s="13">
        <v>53374.080000000002</v>
      </c>
      <c r="J8" s="13">
        <v>50566.62</v>
      </c>
      <c r="K8" s="13">
        <v>182671.28104</v>
      </c>
      <c r="L8" s="13">
        <v>192366.11</v>
      </c>
      <c r="M8" s="13">
        <v>336.94049249999807</v>
      </c>
      <c r="N8" s="13">
        <v>599529.50215249998</v>
      </c>
      <c r="O8" s="8"/>
      <c r="P8" s="9"/>
      <c r="Q8" s="15"/>
    </row>
    <row r="9" spans="1:17" ht="30" x14ac:dyDescent="0.3">
      <c r="A9" s="10">
        <v>1.4</v>
      </c>
      <c r="B9" s="10" t="s">
        <v>35</v>
      </c>
      <c r="C9" s="14" t="s">
        <v>36</v>
      </c>
      <c r="D9" s="13">
        <v>0</v>
      </c>
      <c r="E9" s="13">
        <v>0</v>
      </c>
      <c r="F9" s="13">
        <v>0</v>
      </c>
      <c r="G9" s="13">
        <v>0</v>
      </c>
      <c r="H9" s="13">
        <v>0</v>
      </c>
      <c r="I9" s="13">
        <v>0</v>
      </c>
      <c r="J9" s="13">
        <v>0</v>
      </c>
      <c r="K9" s="13">
        <v>0</v>
      </c>
      <c r="L9" s="13">
        <v>0</v>
      </c>
      <c r="M9" s="13">
        <v>0</v>
      </c>
      <c r="N9" s="13">
        <v>0</v>
      </c>
      <c r="O9" s="8"/>
      <c r="Q9" s="15"/>
    </row>
    <row r="10" spans="1:17" ht="15" x14ac:dyDescent="0.3">
      <c r="A10" s="10">
        <v>1.5</v>
      </c>
      <c r="B10" s="10" t="s">
        <v>37</v>
      </c>
      <c r="C10" s="12" t="s">
        <v>38</v>
      </c>
      <c r="D10" s="13">
        <v>0</v>
      </c>
      <c r="E10" s="13">
        <v>0</v>
      </c>
      <c r="F10" s="13">
        <v>0</v>
      </c>
      <c r="G10" s="13">
        <v>0</v>
      </c>
      <c r="H10" s="13">
        <v>0</v>
      </c>
      <c r="I10" s="13">
        <v>4000</v>
      </c>
      <c r="J10" s="13">
        <v>0</v>
      </c>
      <c r="K10" s="13">
        <v>400</v>
      </c>
      <c r="L10" s="13">
        <v>2741</v>
      </c>
      <c r="M10" s="13">
        <v>0</v>
      </c>
      <c r="N10" s="13">
        <v>7141</v>
      </c>
      <c r="O10" s="8"/>
      <c r="Q10" s="15"/>
    </row>
    <row r="11" spans="1:17" ht="15" x14ac:dyDescent="0.3">
      <c r="A11" s="10">
        <v>1.6</v>
      </c>
      <c r="B11" s="10" t="s">
        <v>39</v>
      </c>
      <c r="C11" s="12" t="s">
        <v>40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>
        <v>0</v>
      </c>
      <c r="O11" s="8"/>
      <c r="Q11" s="15"/>
    </row>
    <row r="12" spans="1:17" ht="15" x14ac:dyDescent="0.3">
      <c r="A12" s="10">
        <v>1.7</v>
      </c>
      <c r="B12" s="10" t="s">
        <v>41</v>
      </c>
      <c r="C12" s="12" t="s">
        <v>42</v>
      </c>
      <c r="D12" s="13">
        <v>0</v>
      </c>
      <c r="E12" s="13">
        <v>0</v>
      </c>
      <c r="F12" s="13">
        <v>0</v>
      </c>
      <c r="G12" s="13">
        <v>17000</v>
      </c>
      <c r="H12" s="13">
        <v>17000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34000</v>
      </c>
      <c r="O12" s="8"/>
      <c r="Q12" s="15"/>
    </row>
    <row r="13" spans="1:17" ht="15" x14ac:dyDescent="0.3">
      <c r="A13" s="10">
        <v>1.8</v>
      </c>
      <c r="B13" s="10" t="s">
        <v>43</v>
      </c>
      <c r="C13" s="12" t="s">
        <v>44</v>
      </c>
      <c r="D13" s="13">
        <v>17963.788399999998</v>
      </c>
      <c r="E13" s="13">
        <v>3151.14093</v>
      </c>
      <c r="F13" s="13">
        <v>14358.53</v>
      </c>
      <c r="G13" s="13">
        <v>0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12657.143337500005</v>
      </c>
      <c r="N13" s="13">
        <v>48130.602667500003</v>
      </c>
      <c r="O13" s="8"/>
    </row>
    <row r="14" spans="1:17" ht="15" x14ac:dyDescent="0.3">
      <c r="A14" s="3">
        <v>2</v>
      </c>
      <c r="B14" s="3" t="s">
        <v>45</v>
      </c>
      <c r="C14" s="6" t="s">
        <v>46</v>
      </c>
      <c r="D14" s="13">
        <f>D15+D16+D17+D20+D21+D22</f>
        <v>98765.347680000006</v>
      </c>
      <c r="E14" s="13">
        <f>E15+E16+E17+E20+E21+E22</f>
        <v>19385.696345944445</v>
      </c>
      <c r="F14" s="13">
        <f t="shared" ref="F14:M14" si="1">F15+F16+F17+F20+F21+F22</f>
        <v>40844.480000000003</v>
      </c>
      <c r="G14" s="13">
        <f t="shared" si="1"/>
        <v>87862.92</v>
      </c>
      <c r="H14" s="13">
        <f t="shared" si="1"/>
        <v>107087.63</v>
      </c>
      <c r="I14" s="13">
        <f t="shared" si="1"/>
        <v>102567.67999999999</v>
      </c>
      <c r="J14" s="13">
        <f t="shared" si="1"/>
        <v>101346.56000000001</v>
      </c>
      <c r="K14" s="13">
        <f t="shared" si="1"/>
        <v>53738.215510000002</v>
      </c>
      <c r="L14" s="13">
        <f t="shared" si="1"/>
        <v>87796.069989999989</v>
      </c>
      <c r="M14" s="13">
        <f t="shared" si="1"/>
        <v>32523.644819227091</v>
      </c>
      <c r="N14" s="13">
        <f t="shared" ref="N9:N23" si="2">SUM(D14:M14)</f>
        <v>731918.24434517149</v>
      </c>
      <c r="O14" s="8"/>
    </row>
    <row r="15" spans="1:17" ht="15" x14ac:dyDescent="0.3">
      <c r="A15" s="10">
        <v>2.1</v>
      </c>
      <c r="B15" s="10" t="s">
        <v>47</v>
      </c>
      <c r="C15" s="14" t="s">
        <v>48</v>
      </c>
      <c r="D15" s="13">
        <v>0</v>
      </c>
      <c r="E15" s="13">
        <v>0</v>
      </c>
      <c r="F15" s="13">
        <v>0</v>
      </c>
      <c r="G15" s="13">
        <v>0</v>
      </c>
      <c r="H15" s="13">
        <v>0</v>
      </c>
      <c r="I15" s="13">
        <v>0</v>
      </c>
      <c r="J15" s="13">
        <v>19336.580000000002</v>
      </c>
      <c r="K15" s="13">
        <v>1990.91085</v>
      </c>
      <c r="L15" s="13">
        <v>0</v>
      </c>
      <c r="M15" s="13">
        <v>0</v>
      </c>
      <c r="N15" s="13">
        <v>21327.490850000002</v>
      </c>
      <c r="O15" s="8"/>
    </row>
    <row r="16" spans="1:17" ht="30" x14ac:dyDescent="0.3">
      <c r="A16" s="10">
        <v>2.2000000000000002</v>
      </c>
      <c r="B16" s="10" t="s">
        <v>49</v>
      </c>
      <c r="C16" s="14" t="s">
        <v>50</v>
      </c>
      <c r="D16" s="16">
        <v>10.83</v>
      </c>
      <c r="E16" s="13">
        <v>41.92</v>
      </c>
      <c r="F16" s="13">
        <v>10380.709999999999</v>
      </c>
      <c r="G16" s="13">
        <v>38875.269999999997</v>
      </c>
      <c r="H16" s="13">
        <v>29615.96</v>
      </c>
      <c r="I16" s="13">
        <v>7328.15</v>
      </c>
      <c r="J16" s="13">
        <v>4692.88</v>
      </c>
      <c r="K16" s="13">
        <v>6904.53</v>
      </c>
      <c r="L16" s="13">
        <v>11037.67</v>
      </c>
      <c r="M16" s="13">
        <v>31589.771329227093</v>
      </c>
      <c r="N16" s="13">
        <v>140477.69132922709</v>
      </c>
      <c r="O16" s="8"/>
    </row>
    <row r="17" spans="1:19" ht="15" x14ac:dyDescent="0.3">
      <c r="A17" s="10">
        <v>2.2999999999999998</v>
      </c>
      <c r="B17" s="10" t="s">
        <v>51</v>
      </c>
      <c r="C17" s="14" t="s">
        <v>52</v>
      </c>
      <c r="D17" s="13">
        <v>98754.517680000004</v>
      </c>
      <c r="E17" s="13">
        <v>5878.5199300000004</v>
      </c>
      <c r="F17" s="13">
        <v>16863.240000000002</v>
      </c>
      <c r="G17" s="13">
        <v>46933.57</v>
      </c>
      <c r="H17" s="13">
        <v>74017.850000000006</v>
      </c>
      <c r="I17" s="13">
        <v>93138.89</v>
      </c>
      <c r="J17" s="13">
        <v>76485.16</v>
      </c>
      <c r="K17" s="13">
        <v>43919.780480000001</v>
      </c>
      <c r="L17" s="13">
        <v>59776.34</v>
      </c>
      <c r="M17" s="13">
        <v>0</v>
      </c>
      <c r="N17" s="13">
        <v>515767.86809</v>
      </c>
      <c r="O17" s="8"/>
    </row>
    <row r="18" spans="1:19" ht="15" x14ac:dyDescent="0.3">
      <c r="A18" s="10" t="s">
        <v>53</v>
      </c>
      <c r="B18" s="10" t="s">
        <v>54</v>
      </c>
      <c r="C18" s="12" t="s">
        <v>55</v>
      </c>
      <c r="D18" s="16">
        <v>98754.517680000004</v>
      </c>
      <c r="E18" s="16">
        <v>0</v>
      </c>
      <c r="F18" s="16">
        <v>0</v>
      </c>
      <c r="G18" s="16">
        <v>0</v>
      </c>
      <c r="H18" s="16">
        <v>0</v>
      </c>
      <c r="I18" s="16">
        <v>0</v>
      </c>
      <c r="J18" s="16">
        <v>0</v>
      </c>
      <c r="K18" s="16">
        <v>0</v>
      </c>
      <c r="L18" s="16">
        <v>0</v>
      </c>
      <c r="M18" s="16">
        <v>0</v>
      </c>
      <c r="N18" s="13">
        <v>98754.517680000004</v>
      </c>
      <c r="O18" s="8"/>
    </row>
    <row r="19" spans="1:19" ht="15" x14ac:dyDescent="0.3">
      <c r="A19" s="10" t="s">
        <v>56</v>
      </c>
      <c r="B19" s="10" t="s">
        <v>57</v>
      </c>
      <c r="C19" s="12" t="s">
        <v>58</v>
      </c>
      <c r="D19" s="13">
        <v>0</v>
      </c>
      <c r="E19" s="13">
        <v>5878.5199300000004</v>
      </c>
      <c r="F19" s="13">
        <v>16863.240000000002</v>
      </c>
      <c r="G19" s="13">
        <v>46933.57</v>
      </c>
      <c r="H19" s="13">
        <v>74017.850000000006</v>
      </c>
      <c r="I19" s="13">
        <v>93138.89</v>
      </c>
      <c r="J19" s="13">
        <v>76485.16</v>
      </c>
      <c r="K19" s="13">
        <v>43919.780480000001</v>
      </c>
      <c r="L19" s="13">
        <v>59776.34</v>
      </c>
      <c r="M19" s="13">
        <v>0</v>
      </c>
      <c r="N19" s="13">
        <v>417013.35041000007</v>
      </c>
      <c r="O19" s="8"/>
    </row>
    <row r="20" spans="1:19" ht="15" x14ac:dyDescent="0.3">
      <c r="A20" s="10">
        <v>2.4</v>
      </c>
      <c r="B20" s="10" t="s">
        <v>59</v>
      </c>
      <c r="C20" s="14" t="s">
        <v>60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16724.99999</v>
      </c>
      <c r="M20" s="13">
        <v>0</v>
      </c>
      <c r="N20" s="13">
        <v>16724.99999</v>
      </c>
      <c r="O20" s="8"/>
    </row>
    <row r="21" spans="1:19" ht="15" x14ac:dyDescent="0.3">
      <c r="A21" s="10">
        <v>2.5</v>
      </c>
      <c r="B21" s="10" t="s">
        <v>61</v>
      </c>
      <c r="C21" s="12" t="s">
        <v>62</v>
      </c>
      <c r="D21" s="13">
        <v>0</v>
      </c>
      <c r="E21" s="13">
        <v>0</v>
      </c>
      <c r="F21" s="13">
        <v>0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3">
        <v>0</v>
      </c>
      <c r="O21" s="8"/>
    </row>
    <row r="22" spans="1:19" ht="15" x14ac:dyDescent="0.3">
      <c r="A22" s="10">
        <v>2.6</v>
      </c>
      <c r="B22" s="10" t="s">
        <v>63</v>
      </c>
      <c r="C22" s="12" t="s">
        <v>64</v>
      </c>
      <c r="D22" s="13">
        <v>0</v>
      </c>
      <c r="E22" s="13">
        <v>13465.256415944445</v>
      </c>
      <c r="F22" s="13">
        <v>13600.53</v>
      </c>
      <c r="G22" s="13">
        <v>2054.08</v>
      </c>
      <c r="H22" s="13">
        <v>3453.82</v>
      </c>
      <c r="I22" s="13">
        <v>2100.64</v>
      </c>
      <c r="J22" s="13">
        <v>831.94</v>
      </c>
      <c r="K22" s="13">
        <v>922.99418000000003</v>
      </c>
      <c r="L22" s="13">
        <v>257.06000000000131</v>
      </c>
      <c r="M22" s="13">
        <v>933.87348999999995</v>
      </c>
      <c r="N22" s="13">
        <v>37620.194085944444</v>
      </c>
      <c r="O22" s="8"/>
    </row>
    <row r="23" spans="1:19" ht="15" x14ac:dyDescent="0.3">
      <c r="A23" s="3">
        <v>3</v>
      </c>
      <c r="B23" s="3" t="s">
        <v>65</v>
      </c>
      <c r="C23" s="6" t="s">
        <v>66</v>
      </c>
      <c r="D23" s="13">
        <v>-52396.899280000012</v>
      </c>
      <c r="E23" s="13">
        <v>72824.945204055548</v>
      </c>
      <c r="F23" s="13">
        <v>8768.2534999999989</v>
      </c>
      <c r="G23" s="13">
        <v>-21360.729999999996</v>
      </c>
      <c r="H23" s="13">
        <v>-34809.920000000013</v>
      </c>
      <c r="I23" s="13">
        <v>-45193.599999999991</v>
      </c>
      <c r="J23" s="13">
        <v>-50779.94000000001</v>
      </c>
      <c r="K23" s="13">
        <v>135079.96552999999</v>
      </c>
      <c r="L23" s="13">
        <v>121213.04001</v>
      </c>
      <c r="M23" s="13">
        <v>5626.2076207729115</v>
      </c>
      <c r="N23" s="13">
        <v>138971.32258482842</v>
      </c>
      <c r="O23" s="8"/>
    </row>
    <row r="25" spans="1:19" x14ac:dyDescent="0.3">
      <c r="L25" s="9"/>
      <c r="M25" s="9"/>
    </row>
    <row r="26" spans="1:19" x14ac:dyDescent="0.3">
      <c r="O26" s="18"/>
      <c r="P26" s="18"/>
      <c r="Q26" s="18"/>
      <c r="R26" s="18"/>
      <c r="S26" s="18"/>
    </row>
    <row r="27" spans="1:19" x14ac:dyDescent="0.3">
      <c r="D27" s="18"/>
      <c r="E27" s="19"/>
      <c r="F27" s="19"/>
      <c r="G27" s="18"/>
      <c r="H27" s="18"/>
      <c r="I27" s="18"/>
      <c r="J27" s="18"/>
      <c r="K27" s="18"/>
      <c r="L27" s="18"/>
      <c r="M27" s="18"/>
      <c r="N27" s="18"/>
      <c r="O27" s="20"/>
      <c r="P27" s="20"/>
      <c r="Q27" s="20"/>
      <c r="R27" s="20"/>
      <c r="S27" s="21"/>
    </row>
    <row r="28" spans="1:19" x14ac:dyDescent="0.3">
      <c r="D28" s="20"/>
      <c r="E28" s="20"/>
      <c r="F28" s="20"/>
      <c r="G28" s="20"/>
      <c r="H28" s="20"/>
      <c r="I28" s="20"/>
      <c r="J28" s="20"/>
      <c r="K28" s="20"/>
      <c r="L28" s="20"/>
      <c r="M28" s="20"/>
      <c r="N28" s="20"/>
      <c r="O28" s="20"/>
      <c r="P28" s="20"/>
      <c r="Q28" s="20"/>
      <c r="R28" s="20"/>
      <c r="S28" s="21"/>
    </row>
    <row r="29" spans="1:19" x14ac:dyDescent="0.3">
      <c r="D29" s="20"/>
      <c r="E29" s="20"/>
      <c r="F29" s="20"/>
      <c r="G29" s="20"/>
      <c r="H29" s="20"/>
      <c r="I29" s="20"/>
      <c r="J29" s="20"/>
      <c r="K29" s="20"/>
      <c r="L29" s="20"/>
      <c r="M29" s="20"/>
      <c r="N29" s="20"/>
      <c r="O29" s="22"/>
      <c r="P29" s="22"/>
      <c r="Q29" s="22"/>
      <c r="R29" s="22"/>
      <c r="S29" s="21"/>
    </row>
    <row r="30" spans="1:19" x14ac:dyDescent="0.3">
      <c r="D30" s="22"/>
      <c r="E30" s="22"/>
      <c r="F30" s="22"/>
      <c r="G30" s="22"/>
      <c r="H30" s="22"/>
      <c r="I30" s="22"/>
      <c r="J30" s="22"/>
      <c r="K30" s="22"/>
      <c r="L30" s="22"/>
      <c r="M30" s="22"/>
      <c r="N30" s="22"/>
      <c r="O30" s="21"/>
      <c r="P30" s="21"/>
      <c r="Q30" s="21"/>
      <c r="R30" s="21"/>
      <c r="S30" s="21"/>
    </row>
    <row r="31" spans="1:19" x14ac:dyDescent="0.3"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  <c r="R31" s="23"/>
    </row>
    <row r="33" spans="3:23" x14ac:dyDescent="0.3">
      <c r="D33" s="22"/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</row>
    <row r="34" spans="3:23" x14ac:dyDescent="0.3">
      <c r="D34" s="22"/>
      <c r="E34" s="22"/>
      <c r="F34" s="22"/>
      <c r="G34" s="22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</row>
    <row r="35" spans="3:23" x14ac:dyDescent="0.3">
      <c r="D35" s="22"/>
      <c r="E35" s="22"/>
      <c r="F35" s="22"/>
      <c r="G35" s="22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</row>
    <row r="39" spans="3:23" ht="15" customHeight="1" x14ac:dyDescent="0.3"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24"/>
      <c r="T39" s="24"/>
      <c r="U39" s="24"/>
      <c r="V39" s="24"/>
      <c r="W39" s="24"/>
    </row>
    <row r="40" spans="3:23" ht="15" customHeight="1" x14ac:dyDescent="0.3"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24"/>
      <c r="T40" s="24"/>
      <c r="U40" s="24"/>
      <c r="V40" s="24"/>
      <c r="W40" s="24"/>
    </row>
    <row r="41" spans="3:23" x14ac:dyDescent="0.3">
      <c r="C41" s="24"/>
      <c r="D41" s="24"/>
      <c r="E41" s="24"/>
      <c r="F41" s="24"/>
      <c r="G41" s="24"/>
      <c r="H41" s="24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8"/>
      <c r="W41" s="18"/>
    </row>
    <row r="42" spans="3:23" x14ac:dyDescent="0.3">
      <c r="C42" s="18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</row>
    <row r="43" spans="3:23" x14ac:dyDescent="0.3">
      <c r="C43" s="26"/>
      <c r="D43" s="23"/>
      <c r="E43" s="23"/>
      <c r="F43" s="23"/>
      <c r="G43" s="23"/>
      <c r="H43" s="23"/>
      <c r="I43" s="23"/>
      <c r="J43" s="23"/>
      <c r="K43" s="23"/>
      <c r="L43" s="23"/>
      <c r="M43" s="23"/>
      <c r="N43" s="23"/>
      <c r="O43" s="23"/>
      <c r="P43" s="23"/>
      <c r="Q43" s="23"/>
      <c r="R43" s="23"/>
      <c r="S43" s="23"/>
      <c r="T43" s="23"/>
      <c r="U43" s="23"/>
      <c r="V43" s="23"/>
      <c r="W43" s="23"/>
    </row>
    <row r="44" spans="3:23" x14ac:dyDescent="0.3">
      <c r="C44" s="27"/>
      <c r="D44" s="28"/>
      <c r="E44" s="29"/>
      <c r="F44" s="29"/>
      <c r="G44" s="29"/>
      <c r="H44" s="29"/>
      <c r="I44" s="29"/>
      <c r="J44" s="29"/>
      <c r="K44" s="29"/>
      <c r="L44" s="29"/>
      <c r="M44" s="29"/>
      <c r="N44" s="29"/>
      <c r="O44" s="29"/>
      <c r="P44" s="29"/>
      <c r="Q44" s="29"/>
      <c r="R44" s="29"/>
      <c r="S44" s="29"/>
      <c r="T44" s="29"/>
      <c r="U44" s="29"/>
      <c r="V44" s="29"/>
      <c r="W44" s="23"/>
    </row>
    <row r="45" spans="3:23" x14ac:dyDescent="0.3">
      <c r="C45" s="27"/>
      <c r="D45" s="28"/>
      <c r="E45" s="29"/>
      <c r="F45" s="29"/>
      <c r="G45" s="29"/>
      <c r="H45" s="29"/>
      <c r="I45" s="29"/>
      <c r="J45" s="29"/>
      <c r="K45" s="29"/>
      <c r="L45" s="29"/>
      <c r="M45" s="29"/>
      <c r="N45" s="29"/>
      <c r="O45" s="29"/>
      <c r="P45" s="29"/>
      <c r="Q45" s="29"/>
      <c r="R45" s="29"/>
      <c r="S45" s="29"/>
      <c r="T45" s="29"/>
      <c r="U45" s="29"/>
      <c r="V45" s="29"/>
      <c r="W45" s="23"/>
    </row>
    <row r="46" spans="3:23" x14ac:dyDescent="0.3">
      <c r="C46" s="27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28"/>
      <c r="O46" s="28"/>
      <c r="P46" s="28"/>
      <c r="Q46" s="28"/>
      <c r="R46" s="28"/>
      <c r="S46" s="28"/>
      <c r="T46" s="28"/>
      <c r="U46" s="28"/>
      <c r="V46" s="28"/>
      <c r="W46" s="23"/>
    </row>
    <row r="47" spans="3:23" x14ac:dyDescent="0.3">
      <c r="C47" s="27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28"/>
      <c r="P47" s="28"/>
      <c r="Q47" s="28"/>
      <c r="R47" s="28"/>
      <c r="S47" s="28"/>
      <c r="T47" s="28"/>
      <c r="U47" s="28"/>
      <c r="V47" s="28"/>
      <c r="W47" s="23"/>
    </row>
    <row r="48" spans="3:23" x14ac:dyDescent="0.3">
      <c r="C48" s="27"/>
      <c r="D48" s="28"/>
      <c r="E48" s="30"/>
      <c r="F48" s="30"/>
      <c r="G48" s="30"/>
      <c r="H48" s="30"/>
      <c r="I48" s="30"/>
      <c r="J48" s="30"/>
      <c r="K48" s="30"/>
      <c r="L48" s="30"/>
      <c r="M48" s="30"/>
      <c r="N48" s="30"/>
      <c r="O48" s="30"/>
      <c r="P48" s="30"/>
      <c r="Q48" s="30"/>
      <c r="R48" s="30"/>
      <c r="S48" s="30"/>
      <c r="T48" s="30"/>
      <c r="U48" s="30"/>
      <c r="V48" s="30"/>
      <c r="W48" s="23"/>
    </row>
  </sheetData>
  <mergeCells count="3">
    <mergeCell ref="A1:N1"/>
    <mergeCell ref="C2:E2"/>
    <mergeCell ref="M2:N2"/>
  </mergeCells>
  <conditionalFormatting sqref="O5:O23">
    <cfRule type="cellIs" dxfId="8" priority="3" operator="lessThan">
      <formula>0</formula>
    </cfRule>
    <cfRule type="cellIs" dxfId="7" priority="4" operator="greaterThan">
      <formula>0</formula>
    </cfRule>
  </conditionalFormatting>
  <conditionalFormatting sqref="W44">
    <cfRule type="expression" dxfId="6" priority="1">
      <formula>ROUND($AB$56,5)&lt;&gt;ROUND(#REF!,5)</formula>
    </cfRule>
  </conditionalFormatting>
  <conditionalFormatting sqref="W45">
    <cfRule type="expression" dxfId="5" priority="2">
      <formula>ROUND($AB$57,5)&lt;&gt;ROUND(#REF!,5)</formula>
    </cfRule>
  </conditionalFormatting>
  <conditionalFormatting sqref="W44">
    <cfRule type="expression" dxfId="4" priority="5">
      <formula>ROUND($AB$56,5)&lt;&gt;ROUND($AC$56+#REF!+#REF!,5)</formula>
    </cfRule>
  </conditionalFormatting>
  <conditionalFormatting sqref="W45">
    <cfRule type="expression" dxfId="3" priority="6">
      <formula>ROUND($AB$57,5)&lt;&gt;ROUND($AC$57+#REF!+#REF!,5)</formula>
    </cfRule>
  </conditionalFormatting>
  <conditionalFormatting sqref="W46">
    <cfRule type="expression" dxfId="2" priority="7">
      <formula>ROUND($AB$58,5)&lt;&gt;ROUND($AC$58+#REF!+#REF!,5)</formula>
    </cfRule>
  </conditionalFormatting>
  <conditionalFormatting sqref="W47">
    <cfRule type="expression" dxfId="1" priority="8">
      <formula>ROUND($AB$59,5)&lt;&gt;ROUND($AC$59+#REF!+#REF!,5)</formula>
    </cfRule>
  </conditionalFormatting>
  <conditionalFormatting sqref="W48">
    <cfRule type="expression" dxfId="0" priority="9">
      <formula>ROUND($AB$60,5)&lt;&gt;ROUND($AC$60+#REF!+#REF!,5)</formula>
    </cfRule>
  </conditionalFormatting>
  <dataValidations count="1">
    <dataValidation type="decimal" allowBlank="1" showInputMessage="1" showErrorMessage="1" sqref="E46:V47" xr:uid="{69774141-FC5C-42D2-8428-8590A5D68674}">
      <formula1>-1000000000000000</formula1>
      <formula2>1000000000000000</formula2>
    </dataValidation>
  </dataValidations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LikvidlikRiski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Agamusa F. Mammadov</dc:creator>
  <cp:lastModifiedBy>Elvin Na. Huseynli</cp:lastModifiedBy>
  <dcterms:created xsi:type="dcterms:W3CDTF">2023-10-17T02:59:54Z</dcterms:created>
  <dcterms:modified xsi:type="dcterms:W3CDTF">2024-01-12T11:13:41Z</dcterms:modified>
</cp:coreProperties>
</file>