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_2021\HESABATLIQ ve vergi\Sayt melumatlari\Sayt rubluk\30.09.2022 sayt melumati\Rubluk sayt\hesabatlar_0922\"/>
    </mc:Choice>
  </mc:AlternateContent>
  <bookViews>
    <workbookView xWindow="0" yWindow="0" windowWidth="28800" windowHeight="12300"/>
  </bookViews>
  <sheets>
    <sheet name="Kredit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B32" i="1"/>
  <c r="B31" i="1"/>
  <c r="B30" i="1"/>
  <c r="I29" i="1"/>
  <c r="H29" i="1"/>
  <c r="G29" i="1"/>
  <c r="F29" i="1"/>
  <c r="E29" i="1"/>
  <c r="D29" i="1"/>
  <c r="C29" i="1"/>
  <c r="B19" i="1"/>
  <c r="B18" i="1"/>
  <c r="B17" i="1"/>
  <c r="B16" i="1"/>
  <c r="I15" i="1"/>
  <c r="H15" i="1"/>
  <c r="G15" i="1"/>
  <c r="F15" i="1"/>
  <c r="E15" i="1"/>
  <c r="D15" i="1"/>
  <c r="C15" i="1"/>
  <c r="B29" i="1" l="1"/>
  <c r="B15" i="1"/>
</calcChain>
</file>

<file path=xl/sharedStrings.xml><?xml version="1.0" encoding="utf-8"?>
<sst xmlns="http://schemas.openxmlformats.org/spreadsheetml/2006/main" count="71" uniqueCount="48">
  <si>
    <t>Kredit riski</t>
  </si>
  <si>
    <t>Kredit portfelinin keyfiyyəti</t>
  </si>
  <si>
    <t>min manatla</t>
  </si>
  <si>
    <t>Kredit portfelinin sektorlar üzrə bölgüsü</t>
  </si>
  <si>
    <t>Cəmi</t>
  </si>
  <si>
    <t>Əsas məbləğ üzrə borc</t>
  </si>
  <si>
    <t>Cari</t>
  </si>
  <si>
    <t>Vaxtı keçmiş günlər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</si>
  <si>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</si>
  <si>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</si>
  <si>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</si>
  <si>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</si>
  <si>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</si>
  <si>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</si>
  <si>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</si>
  <si>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</si>
  <si>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</si>
  <si>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</si>
  <si>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</si>
  <si>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</si>
  <si>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</si>
  <si>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disLoanPortSect</t>
  </si>
  <si>
    <t>tot</t>
  </si>
  <si>
    <t>Kredit portfeli, o cümlədən</t>
  </si>
  <si>
    <t xml:space="preserve">  -Biznes</t>
  </si>
  <si>
    <t xml:space="preserve">  -İstehlak</t>
  </si>
  <si>
    <t xml:space="preserve">  -Daşınmaz əmlak</t>
  </si>
  <si>
    <t xml:space="preserve">  -Digər kreditlər</t>
  </si>
  <si>
    <t>Kreditlərin təminat üzrə bölgüsü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</si>
  <si>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</si>
  <si>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</si>
  <si>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</si>
  <si>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</si>
  <si>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</si>
  <si>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Qarantiyalar ilə təmin olunan</t>
  </si>
  <si>
    <t>Kredit törəmə alətləri ilə təmin olunan</t>
  </si>
  <si>
    <t>unsec</t>
  </si>
  <si>
    <t>secWithCash</t>
  </si>
  <si>
    <t>goldSec</t>
  </si>
  <si>
    <t>reEstSec</t>
  </si>
  <si>
    <t>movPropSec</t>
  </si>
  <si>
    <t>guaSec</t>
  </si>
  <si>
    <t>loanDerSec</t>
  </si>
  <si>
    <t>TOTAL</t>
  </si>
  <si>
    <t>TEMINATSIZ</t>
  </si>
  <si>
    <t>DASHINMAZ EMLAK</t>
  </si>
  <si>
    <t>TEMINATLI</t>
  </si>
  <si>
    <t>nagd teminatli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</si>
</sst>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Fill="1" applyAlignment="1">
      <alignment horizontal="center" vertical="top"/>
    </xf>
    <xf numFmtId="0" fontId="0" fillId="0" borderId="0" xfId="0" applyFont="1" applyFill="1"/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 indent="5"/>
    </xf>
    <xf numFmtId="0" fontId="4" fillId="0" borderId="0" xfId="0" applyFont="1" applyFill="1" applyAlignment="1">
      <alignment horizontal="right" indent="5"/>
    </xf>
    <xf numFmtId="4" fontId="2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164" fontId="0" fillId="0" borderId="0" xfId="0" applyNumberFormat="1" applyFont="1" applyFill="1"/>
    <xf numFmtId="165" fontId="0" fillId="0" borderId="0" xfId="1" applyFont="1" applyFill="1"/>
    <xf numFmtId="0" fontId="2" fillId="0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8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35"/>
  <sheetViews>
    <sheetView tabSelected="1" workbookViewId="0">
      <selection activeCell="F7" sqref="F7"/>
    </sheetView>
  </sheetViews>
  <sheetFormatPr defaultRowHeight="15" x14ac:dyDescent="0.25"/>
  <cols>
    <col min="1" max="1" width="21.5703125" style="2" customWidth="1"/>
    <col min="2" max="2" width="10.140625" style="2" bestFit="1" customWidth="1"/>
    <col min="3" max="9" width="13.7109375" style="2" customWidth="1"/>
    <col min="10" max="10" width="12.140625" style="2" customWidth="1"/>
    <col min="11" max="11" width="14.140625" style="2" customWidth="1"/>
    <col min="12" max="12" width="19" style="2" bestFit="1" customWidth="1"/>
    <col min="13" max="13" width="11.7109375" style="2" customWidth="1"/>
    <col min="14" max="15" width="13.28515625" style="2" customWidth="1"/>
    <col min="16" max="16" width="13.5703125" style="2" customWidth="1"/>
    <col min="17" max="16384" width="9.140625" style="2"/>
  </cols>
  <sheetData>
    <row r="1" spans="1:1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 t="s">
        <v>1</v>
      </c>
      <c r="B2" s="4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7"/>
    </row>
    <row r="3" spans="1:16" x14ac:dyDescent="0.25">
      <c r="A3" s="8" t="s">
        <v>3</v>
      </c>
      <c r="B3" s="8" t="s">
        <v>4</v>
      </c>
      <c r="C3" s="8" t="s">
        <v>5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x14ac:dyDescent="0.25">
      <c r="A4" s="8"/>
      <c r="B4" s="8"/>
      <c r="C4" s="8" t="s">
        <v>6</v>
      </c>
      <c r="D4" s="8" t="s">
        <v>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30" x14ac:dyDescent="0.25">
      <c r="A5" s="8"/>
      <c r="B5" s="8"/>
      <c r="C5" s="8"/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9" t="s">
        <v>18</v>
      </c>
      <c r="O5" s="9" t="s">
        <v>19</v>
      </c>
      <c r="P5" s="9" t="s">
        <v>20</v>
      </c>
    </row>
    <row r="6" spans="1:16" ht="30" x14ac:dyDescent="0.25">
      <c r="A6" s="10" t="s">
        <v>23</v>
      </c>
      <c r="B6" s="11">
        <v>531929.56961000012</v>
      </c>
      <c r="C6" s="11">
        <v>481969.29060000001</v>
      </c>
      <c r="D6" s="11">
        <v>26882.254260000002</v>
      </c>
      <c r="E6" s="11">
        <v>4183.2874899999997</v>
      </c>
      <c r="F6" s="11">
        <v>1837.3759500000001</v>
      </c>
      <c r="G6" s="11">
        <v>1376.67938</v>
      </c>
      <c r="H6" s="11">
        <v>1082.67623</v>
      </c>
      <c r="I6" s="11">
        <v>980.95528999999999</v>
      </c>
      <c r="J6" s="11">
        <v>718.65121000000011</v>
      </c>
      <c r="K6" s="11">
        <v>740.30364000000009</v>
      </c>
      <c r="L6" s="11">
        <v>729.68447999999989</v>
      </c>
      <c r="M6" s="11">
        <v>755.07315999999992</v>
      </c>
      <c r="N6" s="11">
        <v>697.81816000000003</v>
      </c>
      <c r="O6" s="11">
        <v>816.64186000001973</v>
      </c>
      <c r="P6" s="11">
        <v>9158.8778999999995</v>
      </c>
    </row>
    <row r="7" spans="1:16" x14ac:dyDescent="0.25">
      <c r="A7" s="12" t="s">
        <v>24</v>
      </c>
      <c r="B7" s="13">
        <v>150534.32165999999</v>
      </c>
      <c r="C7" s="13">
        <v>135528.69733999998</v>
      </c>
      <c r="D7" s="13">
        <v>7705.8120099999996</v>
      </c>
      <c r="E7" s="13">
        <v>679.97037999999998</v>
      </c>
      <c r="F7" s="13">
        <v>314.08479</v>
      </c>
      <c r="G7" s="13">
        <v>307.38226000000003</v>
      </c>
      <c r="H7" s="13">
        <v>218.62135000000001</v>
      </c>
      <c r="I7" s="13">
        <v>231.46249</v>
      </c>
      <c r="J7" s="13">
        <v>134.71393000000003</v>
      </c>
      <c r="K7" s="13">
        <v>120.44115000000002</v>
      </c>
      <c r="L7" s="13">
        <v>151.79807999999997</v>
      </c>
      <c r="M7" s="13">
        <v>123.77912999999999</v>
      </c>
      <c r="N7" s="13">
        <v>109.57400000000001</v>
      </c>
      <c r="O7" s="13">
        <v>175.4376100000197</v>
      </c>
      <c r="P7" s="13">
        <v>4732.5471400000006</v>
      </c>
    </row>
    <row r="8" spans="1:16" x14ac:dyDescent="0.25">
      <c r="A8" s="12" t="s">
        <v>25</v>
      </c>
      <c r="B8" s="13">
        <v>358325.38862000016</v>
      </c>
      <c r="C8" s="13">
        <v>323370.73393000005</v>
      </c>
      <c r="D8" s="13">
        <v>19176.44225</v>
      </c>
      <c r="E8" s="13">
        <v>3503.31711</v>
      </c>
      <c r="F8" s="13">
        <v>1523.29116</v>
      </c>
      <c r="G8" s="13">
        <v>1069.2971199999999</v>
      </c>
      <c r="H8" s="13">
        <v>864.05488000000003</v>
      </c>
      <c r="I8" s="13">
        <v>749.49279999999999</v>
      </c>
      <c r="J8" s="13">
        <v>583.9372800000001</v>
      </c>
      <c r="K8" s="13">
        <v>619.86249000000009</v>
      </c>
      <c r="L8" s="13">
        <v>577.88639999999998</v>
      </c>
      <c r="M8" s="13">
        <v>631.29402999999991</v>
      </c>
      <c r="N8" s="13">
        <v>588.24415999999997</v>
      </c>
      <c r="O8" s="13">
        <v>641.20425</v>
      </c>
      <c r="P8" s="13">
        <v>4426.3307599999998</v>
      </c>
    </row>
    <row r="9" spans="1:16" x14ac:dyDescent="0.25">
      <c r="A9" s="14" t="s">
        <v>26</v>
      </c>
      <c r="B9" s="13">
        <v>23036.469369999999</v>
      </c>
      <c r="C9" s="13">
        <v>23036.469369999999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</row>
    <row r="10" spans="1:16" x14ac:dyDescent="0.25">
      <c r="A10" s="14" t="s">
        <v>27</v>
      </c>
      <c r="B10" s="13">
        <v>33.389960000000002</v>
      </c>
      <c r="C10" s="13">
        <v>33.389960000000002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</row>
    <row r="11" spans="1:16" x14ac:dyDescent="0.25">
      <c r="A11" s="6"/>
    </row>
    <row r="12" spans="1:16" x14ac:dyDescent="0.25">
      <c r="A12" s="15" t="s">
        <v>28</v>
      </c>
    </row>
    <row r="13" spans="1:16" x14ac:dyDescent="0.25">
      <c r="A13" s="16"/>
      <c r="I13" s="17" t="s">
        <v>2</v>
      </c>
    </row>
    <row r="14" spans="1:16" ht="45" x14ac:dyDescent="0.25">
      <c r="A14" s="9" t="s">
        <v>3</v>
      </c>
      <c r="B14" s="9" t="s">
        <v>4</v>
      </c>
      <c r="C14" s="9" t="s">
        <v>29</v>
      </c>
      <c r="D14" s="9" t="s">
        <v>30</v>
      </c>
      <c r="E14" s="9" t="s">
        <v>31</v>
      </c>
      <c r="F14" s="9" t="s">
        <v>32</v>
      </c>
      <c r="G14" s="9" t="s">
        <v>33</v>
      </c>
      <c r="H14" s="9" t="s">
        <v>34</v>
      </c>
      <c r="I14" s="9" t="s">
        <v>35</v>
      </c>
    </row>
    <row r="15" spans="1:16" ht="30" x14ac:dyDescent="0.25">
      <c r="A15" s="10" t="s">
        <v>23</v>
      </c>
      <c r="B15" s="18">
        <f>SUM(C15:I15)</f>
        <v>531929.56961000001</v>
      </c>
      <c r="C15" s="19">
        <f>SUM(C16:C19)</f>
        <v>457648.65586999996</v>
      </c>
      <c r="D15" s="19">
        <f t="shared" ref="D15:I15" si="0">SUM(D16:D19)</f>
        <v>6881.5609199999999</v>
      </c>
      <c r="E15" s="19">
        <f t="shared" si="0"/>
        <v>6506.9441799999995</v>
      </c>
      <c r="F15" s="19">
        <f t="shared" si="0"/>
        <v>60740.12601</v>
      </c>
      <c r="G15" s="19">
        <f t="shared" si="0"/>
        <v>152.28263000004608</v>
      </c>
      <c r="H15" s="19">
        <f t="shared" si="0"/>
        <v>0</v>
      </c>
      <c r="I15" s="19">
        <f t="shared" si="0"/>
        <v>0</v>
      </c>
      <c r="J15" s="20"/>
      <c r="K15" s="21"/>
      <c r="L15" s="21"/>
      <c r="M15" s="21"/>
      <c r="N15" s="21"/>
    </row>
    <row r="16" spans="1:16" x14ac:dyDescent="0.25">
      <c r="A16" s="12" t="s">
        <v>24</v>
      </c>
      <c r="B16" s="18">
        <f t="shared" ref="B16:B19" si="1">SUM(C16:I16)</f>
        <v>150534.32166000005</v>
      </c>
      <c r="C16" s="19">
        <v>98844.201509999999</v>
      </c>
      <c r="D16" s="19">
        <v>3972.4071300000001</v>
      </c>
      <c r="E16" s="19">
        <v>33.198160000000001</v>
      </c>
      <c r="F16" s="19">
        <v>47662.49134</v>
      </c>
      <c r="G16" s="19">
        <v>22.023520000046084</v>
      </c>
      <c r="H16" s="19">
        <v>0</v>
      </c>
      <c r="I16" s="19">
        <v>0</v>
      </c>
      <c r="J16" s="20"/>
      <c r="K16" s="21"/>
      <c r="L16" s="21"/>
      <c r="M16" s="21"/>
      <c r="N16" s="21"/>
    </row>
    <row r="17" spans="1:15" x14ac:dyDescent="0.25">
      <c r="A17" s="12" t="s">
        <v>25</v>
      </c>
      <c r="B17" s="18">
        <f t="shared" si="1"/>
        <v>358325.38861999998</v>
      </c>
      <c r="C17" s="19">
        <v>348793.57146999997</v>
      </c>
      <c r="D17" s="19">
        <v>2909.1537899999998</v>
      </c>
      <c r="E17" s="19">
        <v>6473.7460199999996</v>
      </c>
      <c r="F17" s="19">
        <v>18.65823</v>
      </c>
      <c r="G17" s="19">
        <v>130.25910999999999</v>
      </c>
      <c r="H17" s="19">
        <v>0</v>
      </c>
      <c r="I17" s="19">
        <v>0</v>
      </c>
      <c r="J17" s="20"/>
      <c r="K17" s="21"/>
      <c r="L17" s="21"/>
      <c r="M17" s="21"/>
      <c r="N17" s="21"/>
    </row>
    <row r="18" spans="1:15" x14ac:dyDescent="0.25">
      <c r="A18" s="14" t="s">
        <v>26</v>
      </c>
      <c r="B18" s="18">
        <f t="shared" si="1"/>
        <v>23036.469369999999</v>
      </c>
      <c r="C18" s="13">
        <v>9977.4929300000003</v>
      </c>
      <c r="D18" s="13">
        <v>0</v>
      </c>
      <c r="E18" s="13">
        <v>0</v>
      </c>
      <c r="F18" s="13">
        <v>13058.97644</v>
      </c>
      <c r="G18" s="13">
        <v>0</v>
      </c>
      <c r="H18" s="19">
        <v>0</v>
      </c>
      <c r="I18" s="19">
        <v>0</v>
      </c>
      <c r="J18" s="20"/>
      <c r="K18" s="20"/>
      <c r="L18" s="20"/>
      <c r="M18" s="20"/>
      <c r="N18" s="20"/>
    </row>
    <row r="19" spans="1:15" x14ac:dyDescent="0.25">
      <c r="A19" s="14" t="s">
        <v>27</v>
      </c>
      <c r="B19" s="18">
        <f t="shared" si="1"/>
        <v>33.389960000000002</v>
      </c>
      <c r="C19" s="13">
        <v>33.389960000000002</v>
      </c>
      <c r="D19" s="13">
        <v>0</v>
      </c>
      <c r="E19" s="13">
        <v>0</v>
      </c>
      <c r="F19" s="13">
        <v>0</v>
      </c>
      <c r="G19" s="13">
        <v>0</v>
      </c>
      <c r="H19" s="19">
        <v>0</v>
      </c>
      <c r="I19" s="19">
        <v>0</v>
      </c>
      <c r="J19" s="20"/>
      <c r="K19" s="20"/>
      <c r="L19" s="20"/>
      <c r="M19" s="20"/>
      <c r="N19" s="20"/>
    </row>
    <row r="24" spans="1:15" hidden="1" x14ac:dyDescent="0.25"/>
    <row r="25" spans="1:15" ht="12.75" hidden="1" customHeight="1" x14ac:dyDescent="0.25">
      <c r="A25" s="15" t="s">
        <v>28</v>
      </c>
    </row>
    <row r="26" spans="1:15" hidden="1" x14ac:dyDescent="0.25">
      <c r="A26" s="16"/>
      <c r="I26" s="17" t="s">
        <v>2</v>
      </c>
    </row>
    <row r="27" spans="1:15" ht="45" hidden="1" x14ac:dyDescent="0.25">
      <c r="A27" s="9" t="s">
        <v>3</v>
      </c>
      <c r="B27" s="9" t="s">
        <v>4</v>
      </c>
      <c r="C27" s="9" t="s">
        <v>29</v>
      </c>
      <c r="D27" s="9" t="s">
        <v>30</v>
      </c>
      <c r="E27" s="9" t="s">
        <v>31</v>
      </c>
      <c r="F27" s="9" t="s">
        <v>32</v>
      </c>
      <c r="G27" s="9" t="s">
        <v>33</v>
      </c>
      <c r="H27" s="9" t="s">
        <v>34</v>
      </c>
      <c r="I27" s="9" t="s">
        <v>35</v>
      </c>
    </row>
    <row r="28" spans="1:15" ht="30" hidden="1" x14ac:dyDescent="0.25">
      <c r="A28" s="9" t="s">
        <v>21</v>
      </c>
      <c r="B28" s="9" t="s">
        <v>22</v>
      </c>
      <c r="C28" s="9" t="s">
        <v>36</v>
      </c>
      <c r="D28" s="9" t="s">
        <v>37</v>
      </c>
      <c r="E28" s="9" t="s">
        <v>38</v>
      </c>
      <c r="F28" s="9" t="s">
        <v>39</v>
      </c>
      <c r="G28" s="9" t="s">
        <v>40</v>
      </c>
      <c r="H28" s="9" t="s">
        <v>41</v>
      </c>
      <c r="I28" s="9" t="s">
        <v>42</v>
      </c>
      <c r="J28" s="22" t="s">
        <v>43</v>
      </c>
      <c r="K28" s="22" t="s">
        <v>44</v>
      </c>
      <c r="L28" s="22" t="s">
        <v>45</v>
      </c>
      <c r="M28" s="22" t="s">
        <v>46</v>
      </c>
      <c r="N28" s="22" t="s">
        <v>47</v>
      </c>
      <c r="O28" s="22"/>
    </row>
    <row r="29" spans="1:15" ht="30" hidden="1" x14ac:dyDescent="0.25">
      <c r="A29" s="10" t="s">
        <v>23</v>
      </c>
      <c r="B29" s="18">
        <f>SUM(C29:I29)</f>
        <v>531929.56961000001</v>
      </c>
      <c r="C29" s="19">
        <f>SUM(C30:C33)</f>
        <v>457648.65586999996</v>
      </c>
      <c r="D29" s="19">
        <f t="shared" ref="D29:I29" si="2">SUM(D30:D33)</f>
        <v>6881.5609199999999</v>
      </c>
      <c r="E29" s="19">
        <f t="shared" si="2"/>
        <v>6506.9441799999995</v>
      </c>
      <c r="F29" s="19">
        <f t="shared" si="2"/>
        <v>60740.12601</v>
      </c>
      <c r="G29" s="19">
        <f t="shared" si="2"/>
        <v>152.28263000004608</v>
      </c>
      <c r="H29" s="19">
        <f t="shared" si="2"/>
        <v>0</v>
      </c>
      <c r="I29" s="19">
        <f t="shared" si="2"/>
        <v>0</v>
      </c>
      <c r="J29" s="20">
        <v>0</v>
      </c>
      <c r="K29" s="21">
        <v>0</v>
      </c>
      <c r="L29" s="21">
        <v>0</v>
      </c>
      <c r="M29" s="21">
        <v>0</v>
      </c>
      <c r="N29" s="21">
        <v>0</v>
      </c>
    </row>
    <row r="30" spans="1:15" hidden="1" x14ac:dyDescent="0.25">
      <c r="A30" s="12" t="s">
        <v>24</v>
      </c>
      <c r="B30" s="18">
        <f t="shared" ref="B30:B33" si="3">SUM(C30:I30)</f>
        <v>150534.32166000005</v>
      </c>
      <c r="C30" s="19">
        <v>98844.201509999999</v>
      </c>
      <c r="D30" s="19">
        <v>3972.4071300000001</v>
      </c>
      <c r="E30" s="19">
        <v>33.198160000000001</v>
      </c>
      <c r="F30" s="19">
        <v>47662.49134</v>
      </c>
      <c r="G30" s="19">
        <v>22.023520000046084</v>
      </c>
      <c r="H30" s="19">
        <v>0</v>
      </c>
      <c r="I30" s="19">
        <v>0</v>
      </c>
      <c r="J30" s="20">
        <v>0</v>
      </c>
      <c r="K30" s="21">
        <v>38349.091770000014</v>
      </c>
      <c r="L30" s="21">
        <v>13058.976439999999</v>
      </c>
      <c r="M30" s="21">
        <v>13432.743599999994</v>
      </c>
      <c r="N30" s="21">
        <v>373.92388999999957</v>
      </c>
    </row>
    <row r="31" spans="1:15" hidden="1" x14ac:dyDescent="0.25">
      <c r="A31" s="12" t="s">
        <v>25</v>
      </c>
      <c r="B31" s="18">
        <f t="shared" si="3"/>
        <v>358325.38861999998</v>
      </c>
      <c r="C31" s="19">
        <v>348793.57146999997</v>
      </c>
      <c r="D31" s="19">
        <v>2909.1537899999998</v>
      </c>
      <c r="E31" s="19">
        <v>6473.7460199999996</v>
      </c>
      <c r="F31" s="19">
        <v>18.65823</v>
      </c>
      <c r="G31" s="19">
        <v>130.25910999999999</v>
      </c>
      <c r="H31" s="19">
        <v>0</v>
      </c>
      <c r="I31" s="19">
        <v>0</v>
      </c>
      <c r="J31" s="20">
        <v>0</v>
      </c>
      <c r="K31" s="21">
        <v>-38349.091769999999</v>
      </c>
      <c r="L31" s="21">
        <v>-13058.97644</v>
      </c>
      <c r="M31" s="21">
        <v>-13432.743600000002</v>
      </c>
      <c r="N31" s="21">
        <v>-373.92389000000003</v>
      </c>
    </row>
    <row r="32" spans="1:15" hidden="1" x14ac:dyDescent="0.25">
      <c r="A32" s="14" t="s">
        <v>26</v>
      </c>
      <c r="B32" s="18">
        <f t="shared" si="3"/>
        <v>23036.469369999999</v>
      </c>
      <c r="C32" s="13">
        <v>9977.4929300000003</v>
      </c>
      <c r="D32" s="13">
        <v>0</v>
      </c>
      <c r="E32" s="13">
        <v>0</v>
      </c>
      <c r="F32" s="13">
        <v>13058.97644</v>
      </c>
      <c r="G32" s="13">
        <v>0</v>
      </c>
      <c r="H32" s="19">
        <v>0</v>
      </c>
      <c r="I32" s="19">
        <v>0</v>
      </c>
      <c r="J32" s="20">
        <v>0</v>
      </c>
      <c r="K32" s="20"/>
      <c r="L32" s="20"/>
      <c r="M32" s="20"/>
      <c r="N32" s="20"/>
    </row>
    <row r="33" spans="1:14" hidden="1" x14ac:dyDescent="0.25">
      <c r="A33" s="14" t="s">
        <v>27</v>
      </c>
      <c r="B33" s="18">
        <f t="shared" si="3"/>
        <v>33.389960000000002</v>
      </c>
      <c r="C33" s="13">
        <v>33.389960000000002</v>
      </c>
      <c r="D33" s="13">
        <v>0</v>
      </c>
      <c r="E33" s="13">
        <v>0</v>
      </c>
      <c r="F33" s="13">
        <v>0</v>
      </c>
      <c r="G33" s="13">
        <v>0</v>
      </c>
      <c r="H33" s="19">
        <v>0</v>
      </c>
      <c r="I33" s="19">
        <v>0</v>
      </c>
      <c r="J33" s="20">
        <v>0</v>
      </c>
      <c r="K33" s="20"/>
      <c r="L33" s="20"/>
      <c r="M33" s="20"/>
      <c r="N33" s="20"/>
    </row>
    <row r="34" spans="1:14" hidden="1" x14ac:dyDescent="0.25"/>
    <row r="35" spans="1:14" hidden="1" x14ac:dyDescent="0.25"/>
  </sheetData>
  <mergeCells count="7">
    <mergeCell ref="A1:P1"/>
    <mergeCell ref="O2:P2"/>
    <mergeCell ref="A3:A5"/>
    <mergeCell ref="B3:B5"/>
    <mergeCell ref="C3:P3"/>
    <mergeCell ref="C4:C5"/>
    <mergeCell ref="D4:P4"/>
  </mergeCells>
  <conditionalFormatting sqref="J15:M19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N15:N1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J29:M3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N29:N3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2022-10-25T10:23:11Z</dcterms:created>
  <dcterms:modified xsi:type="dcterms:W3CDTF">2022-10-25T10:50:57Z</dcterms:modified>
</cp:coreProperties>
</file>