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0CA25067-3052-4BED-AB3D-C9AB8AFF176B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<sst xmlns="http://schemas.openxmlformats.org/spreadsheetml/2006/main" count="39" uniqueCount="39">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</sst>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workbookViewId="0">
      <selection activeCell="D11" sqref="D11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817501.89807750005</v>
      </c>
      <c r="D4" s="4">
        <f t="shared" ref="D4:E4" si="0">SUM(D5:D12)</f>
        <v>0</v>
      </c>
      <c r="E4" s="4">
        <f t="shared" si="0"/>
        <v>116771.15</v>
      </c>
      <c r="F4" s="5">
        <f>SUM(C4:E4)</f>
        <v>934273.04807750008</v>
      </c>
      <c r="H4" s="27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64709.57</v>
      </c>
      <c r="F5" s="10">
        <f t="shared" ref="F5:F21" si="1">SUM(C5:E5)</f>
        <v>64709.57</v>
      </c>
    </row>
    <row r="6" spans="1:10" ht="22.8" customHeight="1" x14ac:dyDescent="0.3">
      <c r="A6" s="6" t="s">
        <v>7</v>
      </c>
      <c r="B6" s="7" t="s">
        <v>8</v>
      </c>
      <c r="C6" s="8">
        <v>44420.3</v>
      </c>
      <c r="D6" s="8"/>
      <c r="E6" s="8"/>
      <c r="F6" s="10">
        <f t="shared" si="1"/>
        <v>44420.3</v>
      </c>
    </row>
    <row r="7" spans="1:10" ht="26.4" x14ac:dyDescent="0.3">
      <c r="A7" s="6" t="s">
        <v>9</v>
      </c>
      <c r="B7" s="11" t="s">
        <v>10</v>
      </c>
      <c r="C7" s="8">
        <v>705251.19807749998</v>
      </c>
      <c r="D7" s="8"/>
      <c r="E7" s="8"/>
      <c r="F7" s="10">
        <f t="shared" si="1"/>
        <v>705251.19807749998</v>
      </c>
    </row>
    <row r="8" spans="1:10" ht="39.6" x14ac:dyDescent="0.3">
      <c r="A8" s="6" t="s">
        <v>11</v>
      </c>
      <c r="B8" s="11" t="s">
        <v>12</v>
      </c>
      <c r="C8" s="8">
        <v>47172.4</v>
      </c>
      <c r="D8" s="8"/>
      <c r="E8" s="8"/>
      <c r="F8" s="10">
        <f t="shared" si="1"/>
        <v>47172.4</v>
      </c>
    </row>
    <row r="9" spans="1:10" ht="22.8" customHeight="1" x14ac:dyDescent="0.3">
      <c r="A9" s="6" t="s">
        <v>13</v>
      </c>
      <c r="B9" s="7" t="s">
        <v>14</v>
      </c>
      <c r="C9" s="8">
        <v>20658</v>
      </c>
      <c r="D9" s="8"/>
      <c r="E9" s="8"/>
      <c r="F9" s="10">
        <f t="shared" si="1"/>
        <v>20658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0</v>
      </c>
      <c r="D11" s="8"/>
      <c r="E11" s="8"/>
      <c r="F11" s="10">
        <f t="shared" si="1"/>
        <v>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f>52079.15-17.57</f>
        <v>52061.58</v>
      </c>
      <c r="F12" s="10">
        <f t="shared" si="1"/>
        <v>52061.58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656604.26971000014</v>
      </c>
      <c r="D13" s="14">
        <f t="shared" ref="D13:E13" si="2">SUM(D14:D21)-D16</f>
        <v>0</v>
      </c>
      <c r="E13" s="14">
        <f t="shared" si="2"/>
        <v>121974.32867</v>
      </c>
      <c r="F13" s="15">
        <f t="shared" si="1"/>
        <v>778578.5983800001</v>
      </c>
      <c r="H13" s="13"/>
      <c r="I13" s="26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124425.58</v>
      </c>
      <c r="D15" s="17"/>
      <c r="E15" s="17"/>
      <c r="F15" s="18">
        <f t="shared" si="1"/>
        <v>124425.58</v>
      </c>
    </row>
    <row r="16" spans="1:10" x14ac:dyDescent="0.3">
      <c r="A16" s="6" t="s">
        <v>26</v>
      </c>
      <c r="B16" s="16" t="s">
        <v>27</v>
      </c>
      <c r="C16" s="17">
        <f>SUM(C17:C18)</f>
        <v>515453.69971000002</v>
      </c>
      <c r="D16" s="17"/>
      <c r="E16" s="17">
        <v>77061.27</v>
      </c>
      <c r="F16" s="18">
        <f t="shared" si="1"/>
        <v>592514.96970999998</v>
      </c>
    </row>
    <row r="17" spans="1:10" ht="22.8" customHeight="1" x14ac:dyDescent="0.3">
      <c r="A17" s="6" t="s">
        <v>28</v>
      </c>
      <c r="B17" s="19" t="s">
        <v>29</v>
      </c>
      <c r="C17" s="17">
        <v>41693.29</v>
      </c>
      <c r="D17" s="17"/>
      <c r="E17" s="17">
        <v>77061.27</v>
      </c>
      <c r="F17" s="20">
        <f t="shared" si="1"/>
        <v>118754.56</v>
      </c>
    </row>
    <row r="18" spans="1:10" ht="22.8" customHeight="1" x14ac:dyDescent="0.3">
      <c r="A18" s="6" t="s">
        <v>30</v>
      </c>
      <c r="B18" s="19" t="s">
        <v>31</v>
      </c>
      <c r="C18" s="17">
        <v>473760.40971000004</v>
      </c>
      <c r="D18" s="17"/>
      <c r="E18" s="17"/>
      <c r="F18" s="20">
        <f t="shared" si="1"/>
        <v>473760.40971000004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44913.058669999999</v>
      </c>
      <c r="F21" s="18">
        <f t="shared" si="1"/>
        <v>44913.058669999999</v>
      </c>
      <c r="H21" s="27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155694.44969749998</v>
      </c>
      <c r="F22" s="15">
        <f>E22</f>
        <v>155694.44969749998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2025-01-13T13:12:57Z</dcterms:modified>
</cp:coreProperties>
</file>