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C921ED9-15C7-4AF8-9F3F-E91F5147D41B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<sst xmlns="http://schemas.openxmlformats.org/spreadsheetml/2006/main" count="39" uniqueCount="39">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</sst>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workbookViewId="0">
      <selection activeCell="H8" sqref="H8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3.6640625" bestFit="1" customWidth="1"/>
    <col min="5" max="6" width="12" bestFit="1" customWidth="1"/>
    <col min="8" max="8" width="12.5546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1247539.294058</v>
      </c>
      <c r="D4" s="4">
        <f t="shared" ref="D4:E4" si="0">SUM(D5:D12)</f>
        <v>0</v>
      </c>
      <c r="E4" s="4">
        <f t="shared" si="0"/>
        <v>144022.33756200076</v>
      </c>
      <c r="F4" s="5">
        <f>SUM(C4:E4)</f>
        <v>1391561.6316200008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97344.2</v>
      </c>
      <c r="F5" s="10">
        <f t="shared" ref="F5:F21" si="1">SUM(C5:E5)</f>
        <v>97344.2</v>
      </c>
    </row>
    <row r="6" spans="1:10" ht="22.8" customHeight="1" x14ac:dyDescent="0.3">
      <c r="A6" s="6" t="s">
        <v>7</v>
      </c>
      <c r="B6" s="7" t="s">
        <v>8</v>
      </c>
      <c r="C6" s="8">
        <v>86582.45</v>
      </c>
      <c r="D6" s="8"/>
      <c r="E6" s="8"/>
      <c r="F6" s="10">
        <f t="shared" si="1"/>
        <v>86582.45</v>
      </c>
    </row>
    <row r="7" spans="1:10" ht="26.4" x14ac:dyDescent="0.3">
      <c r="A7" s="6" t="s">
        <v>9</v>
      </c>
      <c r="B7" s="11" t="s">
        <v>10</v>
      </c>
      <c r="C7" s="8">
        <v>1005369.936308</v>
      </c>
      <c r="D7" s="8"/>
      <c r="E7" s="8"/>
      <c r="F7" s="10">
        <f t="shared" si="1"/>
        <v>1005369.936308</v>
      </c>
    </row>
    <row r="8" spans="1:10" ht="39.6" x14ac:dyDescent="0.3">
      <c r="A8" s="6" t="s">
        <v>11</v>
      </c>
      <c r="B8" s="11" t="s">
        <v>12</v>
      </c>
      <c r="C8" s="8">
        <v>24586.907749999998</v>
      </c>
      <c r="D8" s="8"/>
      <c r="E8" s="8"/>
      <c r="F8" s="10">
        <f t="shared" si="1"/>
        <v>24586.907749999998</v>
      </c>
    </row>
    <row r="9" spans="1:10" ht="22.8" customHeight="1" x14ac:dyDescent="0.3">
      <c r="A9" s="6" t="s">
        <v>13</v>
      </c>
      <c r="B9" s="7" t="s">
        <v>14</v>
      </c>
      <c r="C9" s="8">
        <v>111000</v>
      </c>
      <c r="D9" s="8"/>
      <c r="E9" s="8"/>
      <c r="F9" s="10">
        <f t="shared" si="1"/>
        <v>111000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20000</v>
      </c>
      <c r="D11" s="8"/>
      <c r="E11" s="8"/>
      <c r="F11" s="10">
        <f t="shared" si="1"/>
        <v>20000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46678.13756200076</v>
      </c>
      <c r="F12" s="10">
        <f t="shared" si="1"/>
        <v>46678.13756200076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1099337.241704776</v>
      </c>
      <c r="D13" s="14">
        <f t="shared" ref="D13:E13" si="2">SUM(D14:D21)-D16</f>
        <v>0</v>
      </c>
      <c r="E13" s="14">
        <f t="shared" si="2"/>
        <v>110934.43169266038</v>
      </c>
      <c r="F13" s="15">
        <f t="shared" si="1"/>
        <v>1210271.6733974363</v>
      </c>
      <c r="H13" s="13"/>
      <c r="I13" s="25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187717.37</v>
      </c>
      <c r="D15" s="17"/>
      <c r="E15" s="17"/>
      <c r="F15" s="18">
        <f t="shared" si="1"/>
        <v>187717.37</v>
      </c>
    </row>
    <row r="16" spans="1:10" x14ac:dyDescent="0.3">
      <c r="A16" s="6" t="s">
        <v>26</v>
      </c>
      <c r="B16" s="16" t="s">
        <v>27</v>
      </c>
      <c r="C16" s="17">
        <f>SUM(C17:C18)</f>
        <v>891619.87170477607</v>
      </c>
      <c r="D16" s="17"/>
      <c r="E16" s="17">
        <f>SUM(E17:E18)</f>
        <v>57269.57</v>
      </c>
      <c r="F16" s="18">
        <f t="shared" si="1"/>
        <v>948889.44170477602</v>
      </c>
    </row>
    <row r="17" spans="1:10" ht="22.8" customHeight="1" x14ac:dyDescent="0.3">
      <c r="A17" s="6" t="s">
        <v>28</v>
      </c>
      <c r="B17" s="19" t="s">
        <v>29</v>
      </c>
      <c r="C17" s="17">
        <v>102184.31</v>
      </c>
      <c r="D17" s="17"/>
      <c r="E17" s="17">
        <v>57269.57</v>
      </c>
      <c r="F17" s="20">
        <f t="shared" si="1"/>
        <v>159453.88</v>
      </c>
    </row>
    <row r="18" spans="1:10" ht="22.8" customHeight="1" x14ac:dyDescent="0.3">
      <c r="A18" s="6" t="s">
        <v>30</v>
      </c>
      <c r="B18" s="19" t="s">
        <v>31</v>
      </c>
      <c r="C18" s="17">
        <v>789435.56170477602</v>
      </c>
      <c r="D18" s="17"/>
      <c r="E18" s="17"/>
      <c r="F18" s="20">
        <f t="shared" si="1"/>
        <v>789435.56170477602</v>
      </c>
    </row>
    <row r="19" spans="1:10" x14ac:dyDescent="0.3">
      <c r="A19" s="6" t="s">
        <v>32</v>
      </c>
      <c r="B19" s="16" t="s">
        <v>33</v>
      </c>
      <c r="C19" s="17">
        <v>0</v>
      </c>
      <c r="D19" s="17"/>
      <c r="E19" s="17"/>
      <c r="F19" s="18">
        <f t="shared" si="1"/>
        <v>0</v>
      </c>
    </row>
    <row r="20" spans="1:10" ht="22.8" customHeight="1" x14ac:dyDescent="0.3">
      <c r="A20" s="6" t="s">
        <v>34</v>
      </c>
      <c r="B20" s="21" t="s">
        <v>35</v>
      </c>
      <c r="C20" s="17">
        <v>20000</v>
      </c>
      <c r="D20" s="17"/>
      <c r="E20" s="17"/>
      <c r="F20" s="18">
        <f t="shared" si="1"/>
        <v>20000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53664.861692660386</v>
      </c>
      <c r="F21" s="18">
        <f t="shared" si="1"/>
        <v>53664.861692660386</v>
      </c>
      <c r="H21" s="26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181289.95822256454</v>
      </c>
      <c r="F22" s="15">
        <f>E22</f>
        <v>181289.95822256454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2026-07-11T04:54:55Z</dcterms:modified>
</cp:coreProperties>
</file>