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illik\gonderilmeli\New folder\"/>
    </mc:Choice>
  </mc:AlternateContent>
  <bookViews>
    <workbookView xWindow="0" yWindow="0" windowWidth="23040" windowHeight="8460"/>
  </bookViews>
  <sheets>
    <sheet name="16.8.10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'16.8.10.'!$B$1:$G$93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D60" i="1"/>
  <c r="C60" i="1"/>
  <c r="E51" i="1"/>
  <c r="D52" i="1"/>
  <c r="C52" i="1"/>
  <c r="D49" i="1"/>
  <c r="C49" i="1"/>
  <c r="E48" i="1"/>
  <c r="E92" i="1"/>
  <c r="D92" i="1"/>
  <c r="C92" i="1"/>
  <c r="E40" i="1"/>
  <c r="D40" i="1"/>
  <c r="C40" i="1"/>
</calcChain>
</file>

<file path=xl/sharedStrings.xml><?xml version="1.0" encoding="utf-8"?>
<sst xmlns="http://schemas.openxmlformats.org/spreadsheetml/2006/main" count="180" uniqueCount="146">
  <si>
    <t>Sabit və dəyişkən faizi olan aktiv və öhdəliklərin təsnifatı</t>
  </si>
  <si>
    <t>(min manatla)</t>
  </si>
  <si>
    <t>Aktivlərin   maddələri</t>
  </si>
  <si>
    <t>sabit faizlə</t>
  </si>
  <si>
    <t>dəyişkən faizlə</t>
  </si>
  <si>
    <t>faizsiz</t>
  </si>
  <si>
    <t>consRate</t>
  </si>
  <si>
    <t>floRate</t>
  </si>
  <si>
    <t>non-Rate</t>
  </si>
  <si>
    <t>cashFundsTot</t>
  </si>
  <si>
    <r>
      <t xml:space="preserve">1. Nağd vəsaitlər (banknotlar və sikkələr, yolda, bankomatlarda və mübadilə şöbələrində olan nağd vəsaitlər daxil olmaqla), </t>
    </r>
    <r>
      <rPr>
        <i/>
        <sz val="11"/>
        <rFont val="Calibri"/>
        <family val="2"/>
        <scheme val="minor"/>
      </rPr>
      <t>cəmi</t>
    </r>
  </si>
  <si>
    <t>accInCBTot</t>
  </si>
  <si>
    <r>
      <t>2. Mərkəzi Bankda müxbir hesab</t>
    </r>
    <r>
      <rPr>
        <i/>
        <sz val="11"/>
        <rFont val="Calibri"/>
        <family val="2"/>
        <scheme val="minor"/>
      </rPr>
      <t>, cəmi</t>
    </r>
  </si>
  <si>
    <t>accNostrTot</t>
  </si>
  <si>
    <r>
      <t xml:space="preserve">3. "Nostro" hesabları (başqa banklardakı müxbir hesabları), </t>
    </r>
    <r>
      <rPr>
        <i/>
        <sz val="11"/>
        <rFont val="Calibri"/>
        <family val="2"/>
        <scheme val="minor"/>
      </rPr>
      <t xml:space="preserve">cəmi </t>
    </r>
  </si>
  <si>
    <t>resBank</t>
  </si>
  <si>
    <t xml:space="preserve">        a) Rezident banklar</t>
  </si>
  <si>
    <t>non-resBank</t>
  </si>
  <si>
    <t xml:space="preserve">        b) Qeyri-rezident banklar</t>
  </si>
  <si>
    <t>interBankShTermFinInstTot</t>
  </si>
  <si>
    <r>
      <t>4. Banklararası bazarın qısamüddətli maliyyə alətləri (7-ci gün də daxil olmaqla, 7 günədək olan vəsaitlər), c</t>
    </r>
    <r>
      <rPr>
        <i/>
        <sz val="11"/>
        <rFont val="Calibri"/>
        <family val="2"/>
        <scheme val="minor"/>
      </rPr>
      <t>əmi</t>
    </r>
  </si>
  <si>
    <t>depInFinInsIncBankTot</t>
  </si>
  <si>
    <r>
      <t>5. Banklar da daxil olmaqla, maliyyə institutlarındakı depozitlər,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</si>
  <si>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t>depInBankTot</t>
  </si>
  <si>
    <r>
      <t xml:space="preserve">5.1.Banklardakı depozitlər ( 3-cü və 4-cü sətirlər istisna edilməklə), </t>
    </r>
    <r>
      <rPr>
        <i/>
        <sz val="11"/>
        <rFont val="Calibri"/>
        <family val="2"/>
        <scheme val="minor"/>
      </rPr>
      <t>cəmi</t>
    </r>
  </si>
  <si>
    <t>a) Rezident banklar</t>
  </si>
  <si>
    <t>b) Qeyri-rezident banklar</t>
  </si>
  <si>
    <t>depInMiscFinInsTot</t>
  </si>
  <si>
    <r>
      <t xml:space="preserve">5.2 Digər maliyyə institutlarında depozitlər, </t>
    </r>
    <r>
      <rPr>
        <i/>
        <sz val="11"/>
        <rFont val="Calibri"/>
        <family val="2"/>
        <scheme val="minor"/>
      </rPr>
      <t>cəmi</t>
    </r>
  </si>
  <si>
    <t>resFinIns</t>
  </si>
  <si>
    <t>a) Rezident maliyyə institutlarında</t>
  </si>
  <si>
    <t>non-resFinIns</t>
  </si>
  <si>
    <t>b) Qeyri-rezident maliyyə institutlarında</t>
  </si>
  <si>
    <t>revRepoOper</t>
  </si>
  <si>
    <t xml:space="preserve">6. Əks REPO əməliyyatları üzrə </t>
  </si>
  <si>
    <t>secTot</t>
  </si>
  <si>
    <r>
      <t xml:space="preserve">7. Qiymətli kağızlar, </t>
    </r>
    <r>
      <rPr>
        <i/>
        <sz val="11"/>
        <rFont val="Calibri"/>
        <family val="2"/>
        <scheme val="minor"/>
      </rPr>
      <t>cəmi</t>
    </r>
    <r>
      <rPr>
        <sz val="11"/>
        <rFont val="Calibri"/>
        <family val="2"/>
        <scheme val="minor"/>
      </rPr>
      <t xml:space="preserve"> </t>
    </r>
  </si>
  <si>
    <t>keptUntPayDate</t>
  </si>
  <si>
    <t>a) ödəniş müddətinədək saxlanılan</t>
  </si>
  <si>
    <t>commSec</t>
  </si>
  <si>
    <t>b) ticarət üçün alınmış qiymətli kağızlar</t>
  </si>
  <si>
    <t>loanToBankTot</t>
  </si>
  <si>
    <r>
      <t>8. Banklara kreditlər (5-ci sətir üzrə banklararası qısamüddətli maliyyə alətləri istisna olmaqla), c</t>
    </r>
    <r>
      <rPr>
        <i/>
        <sz val="11"/>
        <rFont val="Calibri"/>
        <family val="2"/>
        <scheme val="minor"/>
      </rPr>
      <t>əmi</t>
    </r>
  </si>
  <si>
    <t>a) Rezident banklara</t>
  </si>
  <si>
    <t>b) Qeyri-rezident banklara</t>
  </si>
  <si>
    <t>loanToMiscFinInstTot</t>
  </si>
  <si>
    <r>
      <t xml:space="preserve">9. Digər maliyyə institutlarına kreditlər, </t>
    </r>
    <r>
      <rPr>
        <i/>
        <sz val="11"/>
        <rFont val="Calibri"/>
        <family val="2"/>
        <scheme val="minor"/>
      </rPr>
      <t>cəmi</t>
    </r>
  </si>
  <si>
    <t>a) Rezident maliyyə institutlarına</t>
  </si>
  <si>
    <t>b) Qeyri-rezident maliyyə institutlarına</t>
  </si>
  <si>
    <t>loanToCust</t>
  </si>
  <si>
    <t>10. Müştərilərə verilən kreditlər</t>
  </si>
  <si>
    <t>fundUsedForBankAffTot</t>
  </si>
  <si>
    <r>
      <t>11. Könəlmə çıxılmaqla bank işində istifadə olunan əsas vəsaitlər</t>
    </r>
    <r>
      <rPr>
        <i/>
        <sz val="11"/>
        <rFont val="Calibri"/>
        <family val="2"/>
        <scheme val="minor"/>
      </rPr>
      <t>, cəmi</t>
    </r>
  </si>
  <si>
    <t>reEstatNotUsedForBankAff</t>
  </si>
  <si>
    <r>
      <t>12. Bank işində istifadə olunmayan daşınmaz əmlak (ehtiyatlar çıxılmaqla),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</si>
  <si>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t>shareInDerEntTot</t>
  </si>
  <si>
    <r>
      <t>13. İcmallaşmamış törəmə təsərrüfat cəmiyyətlərdə iştirak (50%+1 səs hüququ verən səhm və ya başqa formada törəməsidirsə), c</t>
    </r>
    <r>
      <rPr>
        <i/>
        <sz val="11"/>
        <rFont val="Calibri"/>
        <family val="2"/>
        <scheme val="minor"/>
      </rPr>
      <t>əmi</t>
    </r>
  </si>
  <si>
    <t>shareInMiscEntTot</t>
  </si>
  <si>
    <r>
      <t>14. Digər təsərrüfat cəmiyyətlərində iştirak (50%-dən az), c</t>
    </r>
    <r>
      <rPr>
        <i/>
        <sz val="11"/>
        <rFont val="Calibri"/>
        <family val="2"/>
        <scheme val="minor"/>
      </rPr>
      <t>əmi</t>
    </r>
  </si>
  <si>
    <t>intAssExclAmort</t>
  </si>
  <si>
    <t>15. Amortizasiya çıxılmaqla qeyri-maddi aktivlər</t>
  </si>
  <si>
    <t>miscAss</t>
  </si>
  <si>
    <t xml:space="preserve">17. Digər aktivlər </t>
  </si>
  <si>
    <t>resForAssLoss</t>
  </si>
  <si>
    <t>18. (çıx) Aktivlər üzrə mümkün zərərlərin ödənilməsi üçün yaradılmış ehtiyatlar</t>
  </si>
  <si>
    <t>TotAss</t>
  </si>
  <si>
    <t>18. Cəmi aktivlər</t>
  </si>
  <si>
    <t>Öhdəliklərin maddələri</t>
  </si>
  <si>
    <t>(Hesabat ili qeyd edilsin)</t>
  </si>
  <si>
    <t>consRateLia</t>
  </si>
  <si>
    <t>floRateLia</t>
  </si>
  <si>
    <t>non-RateLia</t>
  </si>
  <si>
    <t>depExclBankAndMiscFinInstTot</t>
  </si>
  <si>
    <r>
      <t xml:space="preserve">1. Depozitlər (banklar və digər maliyyə institutları istisna olmaqla), </t>
    </r>
    <r>
      <rPr>
        <i/>
        <sz val="11"/>
        <rFont val="Calibri"/>
        <family val="2"/>
        <scheme val="minor"/>
      </rPr>
      <t>cəmi</t>
    </r>
  </si>
  <si>
    <t>reqDepOfIndTot</t>
  </si>
  <si>
    <r>
      <t xml:space="preserve">a)  Fiziki şəxslərin tələbli depozitləri, </t>
    </r>
    <r>
      <rPr>
        <i/>
        <sz val="11"/>
        <rFont val="Calibri"/>
        <family val="2"/>
        <scheme val="minor"/>
      </rPr>
      <t>cəmi</t>
    </r>
  </si>
  <si>
    <t>non-rateReqDep</t>
  </si>
  <si>
    <t>a1) faizsiz tələbli depozitlər</t>
  </si>
  <si>
    <t>rateReqDep</t>
  </si>
  <si>
    <t>a2) faizli tələbli depozitlər</t>
  </si>
  <si>
    <t>reqDepOfLegEntTot</t>
  </si>
  <si>
    <r>
      <t>b) Hüquqi şəxslərin tələbli depozitləri (qeyri-bank maliyyə institutlarının cari hesabları da daxil olmaqla)</t>
    </r>
    <r>
      <rPr>
        <i/>
        <sz val="11"/>
        <rFont val="Calibri"/>
        <family val="2"/>
        <scheme val="minor"/>
      </rPr>
      <t>, cəmi</t>
    </r>
  </si>
  <si>
    <t>b1) faizsiz tələbli depozitlər</t>
  </si>
  <si>
    <t>b2) faizli tələbli depozitlər</t>
  </si>
  <si>
    <t>termDepOfIndAndLegTot</t>
  </si>
  <si>
    <r>
      <t>c) Fiziki və hüquqi şəxslərin müddətli depozitləri</t>
    </r>
    <r>
      <rPr>
        <i/>
        <sz val="11"/>
        <rFont val="Calibri"/>
        <family val="2"/>
        <scheme val="minor"/>
      </rPr>
      <t>, cəmi</t>
    </r>
  </si>
  <si>
    <t>termDepOfInd</t>
  </si>
  <si>
    <t xml:space="preserve">        c1) fiziki şəxslərin müddətli depozitləri</t>
  </si>
  <si>
    <t>termDepOfLegEnt</t>
  </si>
  <si>
    <t xml:space="preserve">        c2) hüquqi şəxslərin müddətli depozitləri</t>
  </si>
  <si>
    <t>reqOfCBToBankTot</t>
  </si>
  <si>
    <r>
      <t>2. Mərkəzi Bankın banka qarşı tələbləri, c</t>
    </r>
    <r>
      <rPr>
        <i/>
        <sz val="11"/>
        <rFont val="Calibri"/>
        <family val="2"/>
        <scheme val="minor"/>
      </rPr>
      <t>əmi</t>
    </r>
  </si>
  <si>
    <t>aucBased</t>
  </si>
  <si>
    <t>a) auksion əsasında</t>
  </si>
  <si>
    <t>overdraft</t>
  </si>
  <si>
    <t>b) overdraft</t>
  </si>
  <si>
    <t>secLoan</t>
  </si>
  <si>
    <t>c) təminatlı kreditlər (lombard)</t>
  </si>
  <si>
    <t>misc</t>
  </si>
  <si>
    <t>d) digər</t>
  </si>
  <si>
    <t>reqOfMiscBankTot</t>
  </si>
  <si>
    <r>
      <t xml:space="preserve">3. Digər bankların tələbləri (“Loro" hesabları), </t>
    </r>
    <r>
      <rPr>
        <i/>
        <sz val="11"/>
        <rFont val="Calibri"/>
        <family val="2"/>
        <scheme val="minor"/>
      </rPr>
      <t>cəmi</t>
    </r>
  </si>
  <si>
    <t>repoOper</t>
  </si>
  <si>
    <t>4. REPO əməliyyatları  üzrə</t>
  </si>
  <si>
    <t>interBankShTermFinInsTot</t>
  </si>
  <si>
    <r>
      <t>5. Banklararası bazarın qısamüddətli maliyyə alətləri (7-ci gün də daxil olmaqla, 7 günədək olan kreditlər), c</t>
    </r>
    <r>
      <rPr>
        <i/>
        <sz val="11"/>
        <rFont val="Calibri"/>
        <family val="2"/>
        <scheme val="minor"/>
      </rPr>
      <t>əmi</t>
    </r>
  </si>
  <si>
    <t>depOfBankAndMiscFinInsTot</t>
  </si>
  <si>
    <r>
      <t>6. Bankların və digər maliyyə institutların (3-cü və 5-ci sətirlər istisna edilməklə) depozitləri, c</t>
    </r>
    <r>
      <rPr>
        <i/>
        <sz val="11"/>
        <rFont val="Calibri"/>
        <family val="2"/>
        <scheme val="minor"/>
      </rPr>
      <t>əmi</t>
    </r>
  </si>
  <si>
    <t>depOfBankTot</t>
  </si>
  <si>
    <r>
      <t>6.1  Bankların depozitləri</t>
    </r>
    <r>
      <rPr>
        <i/>
        <sz val="11"/>
        <rFont val="Calibri"/>
        <family val="2"/>
        <scheme val="minor"/>
      </rPr>
      <t>, cəmi</t>
    </r>
  </si>
  <si>
    <t>depOfFinInsExcBankTot</t>
  </si>
  <si>
    <r>
      <t xml:space="preserve">6.2 Banklar istisna olmaqla, digər maliyyə institutlarının depozitləri, </t>
    </r>
    <r>
      <rPr>
        <i/>
        <sz val="11"/>
        <rFont val="Calibri"/>
        <family val="2"/>
        <scheme val="minor"/>
      </rPr>
      <t>cəmi</t>
    </r>
  </si>
  <si>
    <t>a) Rezident maliyyə institutları</t>
  </si>
  <si>
    <t>b) Qeyri-rezident maliyyə institutları</t>
  </si>
  <si>
    <t>bankLoanTot</t>
  </si>
  <si>
    <r>
      <t>7. Bankların kreditləri (7 gündən artıq olan müddətə), c</t>
    </r>
    <r>
      <rPr>
        <i/>
        <sz val="11"/>
        <rFont val="Calibri"/>
        <family val="2"/>
        <scheme val="minor"/>
      </rPr>
      <t>əmi</t>
    </r>
  </si>
  <si>
    <t>resBankTot</t>
  </si>
  <si>
    <r>
      <t xml:space="preserve">7.1 Rezident banklar, </t>
    </r>
    <r>
      <rPr>
        <i/>
        <sz val="11"/>
        <rFont val="Calibri"/>
        <family val="2"/>
        <scheme val="minor"/>
      </rPr>
      <t>cəmi</t>
    </r>
  </si>
  <si>
    <t>secured</t>
  </si>
  <si>
    <t>a) təminatlı</t>
  </si>
  <si>
    <t>unsecured</t>
  </si>
  <si>
    <t>b) təminatsız</t>
  </si>
  <si>
    <t>non-resBankTot</t>
  </si>
  <si>
    <r>
      <t>7.2 Qeyri-rezident banklar,</t>
    </r>
    <r>
      <rPr>
        <i/>
        <sz val="11"/>
        <rFont val="Calibri"/>
        <family val="2"/>
        <scheme val="minor"/>
      </rPr>
      <t xml:space="preserve"> cəmi</t>
    </r>
  </si>
  <si>
    <t>loanFromFinInsExcBankTot</t>
  </si>
  <si>
    <r>
      <t>8. Banklar istisna olmaqla, digər maliyyə institutlarının kreditləri, c</t>
    </r>
    <r>
      <rPr>
        <i/>
        <sz val="11"/>
        <rFont val="Calibri"/>
        <family val="2"/>
        <scheme val="minor"/>
      </rPr>
      <t>əmi</t>
    </r>
  </si>
  <si>
    <t>recFromResFinIns</t>
  </si>
  <si>
    <t>a) Rezident maliyyə institutlarından alınmış</t>
  </si>
  <si>
    <t>recFromNon-resFinIns</t>
  </si>
  <si>
    <t>b) Qeyri-rezident maliyyə institutlarından alınmış</t>
  </si>
  <si>
    <t>resFromIntOrg</t>
  </si>
  <si>
    <t>c) Beynəlxalq təşkilatlarından alınmış</t>
  </si>
  <si>
    <t>depAndLoanOfCentAdmOrg</t>
  </si>
  <si>
    <t>9. Mərkəzi idarəetmə orqanlarının depozitləri və kreditləri</t>
  </si>
  <si>
    <t>municDepandLoan</t>
  </si>
  <si>
    <t>10. Bələdiyyələrin depozitləri və kreditləri</t>
  </si>
  <si>
    <t>morgLoanForBankNeed</t>
  </si>
  <si>
    <t>11. Bankın öz ehtiyacları üçün aldığı ipoteka kreditləri</t>
  </si>
  <si>
    <t>secIssByBank</t>
  </si>
  <si>
    <t>12. Bank tərəfindən buraxılmış qiymətli kağızlar</t>
  </si>
  <si>
    <t>miscLia</t>
  </si>
  <si>
    <t>13. Digər passivlər</t>
  </si>
  <si>
    <t>capital</t>
  </si>
  <si>
    <t>14. Kapital</t>
  </si>
  <si>
    <t>totLia</t>
  </si>
  <si>
    <t>14. Cəmi öhdəliklər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</si>
</sst>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 vertical="top"/>
    </xf>
    <xf numFmtId="0" fontId="4" fillId="0" borderId="1" xfId="1" applyFont="1" applyFill="1" applyBorder="1" applyAlignment="1" applyProtection="1">
      <alignment horizontal="right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left" vertical="center" wrapText="1"/>
    </xf>
    <xf numFmtId="4" fontId="2" fillId="3" borderId="5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Protection="1"/>
    <xf numFmtId="0" fontId="2" fillId="0" borderId="5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left" vertical="center" wrapText="1" indent="2"/>
    </xf>
    <xf numFmtId="0" fontId="3" fillId="0" borderId="5" xfId="1" applyFont="1" applyFill="1" applyBorder="1" applyAlignment="1" applyProtection="1">
      <alignment horizontal="left" vertical="center" wrapText="1"/>
    </xf>
    <xf numFmtId="4" fontId="3" fillId="3" borderId="5" xfId="1" applyNumberFormat="1" applyFont="1" applyFill="1" applyBorder="1" applyAlignment="1" applyProtection="1">
      <alignment horizontal="right"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horizontal="left" vertical="center" wrapText="1" indent="1"/>
    </xf>
    <xf numFmtId="0" fontId="2" fillId="0" borderId="7" xfId="1" applyFont="1" applyFill="1" applyBorder="1" applyAlignment="1" applyProtection="1">
      <alignment horizontal="left" vertical="center" wrapText="1" indent="3"/>
    </xf>
    <xf numFmtId="0" fontId="2" fillId="0" borderId="7" xfId="1" applyFont="1" applyFill="1" applyBorder="1" applyAlignment="1" applyProtection="1">
      <alignment horizontal="left" vertical="center" wrapText="1" indent="2"/>
    </xf>
    <xf numFmtId="16" fontId="2" fillId="0" borderId="5" xfId="1" applyNumberFormat="1" applyFont="1" applyFill="1" applyBorder="1" applyAlignment="1" applyProtection="1">
      <alignment horizontal="left" vertical="center" wrapText="1"/>
    </xf>
    <xf numFmtId="4" fontId="2" fillId="3" borderId="5" xfId="1" applyNumberFormat="1" applyFont="1" applyFill="1" applyBorder="1" applyAlignment="1" applyProtection="1">
      <alignment horizontal="right" vertical="top" wrapText="1"/>
      <protection locked="0"/>
    </xf>
    <xf numFmtId="4" fontId="2" fillId="3" borderId="5" xfId="1" applyNumberFormat="1" applyFont="1" applyFill="1" applyBorder="1" applyProtection="1"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</xf>
  </cellXfs>
  <cellStyles count="2">
    <cellStyle name="Normal" xfId="0" builtinId="0"/>
    <cellStyle name="Normal 2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emmedova-shukurov/Desktop/documents_2021/HESABATLIQ%20ve%20vergi/Sayt%20melumatlari/Sayt%20illik/12-2021/ToBB-Gosteris-KapitStrukt+Codes-ILLIK-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3"/>
      <sheetName val="A9"/>
      <sheetName val="M8"/>
      <sheetName val="A10"/>
      <sheetName val="A15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8.1."/>
      <sheetName val="16.8.2 və 16.8.7"/>
      <sheetName val="A9"/>
      <sheetName val="16.8.3 və 16.8.4"/>
      <sheetName val="A10_new"/>
      <sheetName val="16.8.5."/>
      <sheetName val="A4"/>
      <sheetName val="16.8.6"/>
      <sheetName val="16.8.8"/>
      <sheetName val="16.8.10."/>
      <sheetName val="16.8.12."/>
      <sheetName val="A13"/>
      <sheetName val="A3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97"/>
  <sheetViews>
    <sheetView tabSelected="1" zoomScaleNormal="100" zoomScaleSheetLayoutView="100" workbookViewId="0">
      <selection activeCell="F1" sqref="F1"/>
    </sheetView>
  </sheetViews>
  <sheetFormatPr defaultColWidth="9.140625" defaultRowHeight="15" x14ac:dyDescent="0.25"/>
  <cols>
    <col min="1" max="1" width="28.42578125" style="1" bestFit="1" customWidth="1"/>
    <col min="2" max="2" width="61" style="1" customWidth="1"/>
    <col min="3" max="3" width="16.7109375" style="1" customWidth="1"/>
    <col min="4" max="4" width="13.5703125" style="1" customWidth="1"/>
    <col min="5" max="5" width="16.7109375" style="1" customWidth="1"/>
    <col min="6" max="6" width="9.140625" style="1"/>
    <col min="7" max="7" width="61.42578125" style="1" customWidth="1"/>
    <col min="8" max="16384" width="9.140625" style="1"/>
  </cols>
  <sheetData>
    <row r="1" spans="1:7" ht="27" customHeight="1" x14ac:dyDescent="0.25">
      <c r="B1" s="2" t="s">
        <v>0</v>
      </c>
      <c r="C1" s="2"/>
      <c r="D1" s="2"/>
      <c r="E1" s="2"/>
    </row>
    <row r="2" spans="1:7" x14ac:dyDescent="0.25">
      <c r="B2" s="3" t="s">
        <v>1</v>
      </c>
      <c r="C2" s="3"/>
      <c r="D2" s="3"/>
      <c r="E2" s="3"/>
    </row>
    <row r="3" spans="1:7" x14ac:dyDescent="0.25">
      <c r="B3" s="4" t="s">
        <v>2</v>
      </c>
      <c r="C3" s="5">
        <v>2021</v>
      </c>
      <c r="D3" s="6"/>
      <c r="E3" s="7"/>
      <c r="G3" s="8"/>
    </row>
    <row r="4" spans="1:7" x14ac:dyDescent="0.25">
      <c r="B4" s="4"/>
      <c r="C4" s="4"/>
      <c r="D4" s="9"/>
      <c r="E4" s="10"/>
      <c r="G4" s="8"/>
    </row>
    <row r="5" spans="1:7" ht="30" x14ac:dyDescent="0.25">
      <c r="B5" s="9"/>
      <c r="C5" s="11" t="s">
        <v>3</v>
      </c>
      <c r="D5" s="11" t="s">
        <v>4</v>
      </c>
      <c r="E5" s="11" t="s">
        <v>5</v>
      </c>
      <c r="G5" s="8"/>
    </row>
    <row r="6" spans="1:7" x14ac:dyDescent="0.25">
      <c r="B6" s="9"/>
      <c r="C6" s="12" t="s">
        <v>6</v>
      </c>
      <c r="D6" s="12" t="s">
        <v>7</v>
      </c>
      <c r="E6" s="12" t="s">
        <v>8</v>
      </c>
      <c r="G6" s="8"/>
    </row>
    <row r="7" spans="1:7" ht="30" x14ac:dyDescent="0.3">
      <c r="A7" s="13" t="s">
        <v>9</v>
      </c>
      <c r="B7" s="14" t="s">
        <v>10</v>
      </c>
      <c r="C7" s="15">
        <v>0</v>
      </c>
      <c r="D7" s="15">
        <v>0</v>
      </c>
      <c r="E7" s="15">
        <v>24199.599910000001</v>
      </c>
      <c r="G7" s="16"/>
    </row>
    <row r="8" spans="1:7" ht="16.5" customHeight="1" x14ac:dyDescent="0.25">
      <c r="A8" s="13" t="s">
        <v>11</v>
      </c>
      <c r="B8" s="14" t="s">
        <v>12</v>
      </c>
      <c r="C8" s="15">
        <v>0</v>
      </c>
      <c r="D8" s="15">
        <v>0</v>
      </c>
      <c r="E8" s="15">
        <v>47106.748950000001</v>
      </c>
    </row>
    <row r="9" spans="1:7" x14ac:dyDescent="0.25">
      <c r="A9" s="13" t="s">
        <v>13</v>
      </c>
      <c r="B9" s="14" t="s">
        <v>14</v>
      </c>
      <c r="C9" s="15">
        <v>23.00076</v>
      </c>
      <c r="D9" s="15">
        <v>0</v>
      </c>
      <c r="E9" s="15">
        <v>14629.55753</v>
      </c>
    </row>
    <row r="10" spans="1:7" x14ac:dyDescent="0.25">
      <c r="A10" s="13" t="s">
        <v>15</v>
      </c>
      <c r="B10" s="14" t="s">
        <v>16</v>
      </c>
      <c r="C10" s="15">
        <v>2.7089999999999999E-2</v>
      </c>
      <c r="D10" s="15">
        <v>0</v>
      </c>
      <c r="E10" s="15">
        <v>47.9129</v>
      </c>
    </row>
    <row r="11" spans="1:7" ht="12.75" customHeight="1" x14ac:dyDescent="0.25">
      <c r="A11" s="13" t="s">
        <v>17</v>
      </c>
      <c r="B11" s="17" t="s">
        <v>18</v>
      </c>
      <c r="C11" s="15">
        <v>22.973669999999998</v>
      </c>
      <c r="D11" s="15">
        <v>0</v>
      </c>
      <c r="E11" s="15">
        <v>14581.644630000001</v>
      </c>
    </row>
    <row r="12" spans="1:7" ht="12.75" customHeight="1" x14ac:dyDescent="0.25">
      <c r="A12" s="13" t="s">
        <v>19</v>
      </c>
      <c r="B12" s="14" t="s">
        <v>20</v>
      </c>
      <c r="C12" s="15">
        <v>0</v>
      </c>
      <c r="D12" s="15">
        <v>0</v>
      </c>
      <c r="E12" s="15">
        <v>0</v>
      </c>
    </row>
    <row r="13" spans="1:7" ht="12.75" customHeight="1" x14ac:dyDescent="0.25">
      <c r="A13" s="13" t="s">
        <v>15</v>
      </c>
      <c r="B13" s="14" t="s">
        <v>16</v>
      </c>
      <c r="C13" s="15">
        <v>0</v>
      </c>
      <c r="D13" s="15">
        <v>0</v>
      </c>
      <c r="E13" s="15">
        <v>0</v>
      </c>
    </row>
    <row r="14" spans="1:7" ht="12.75" customHeight="1" x14ac:dyDescent="0.25">
      <c r="A14" s="13" t="s">
        <v>17</v>
      </c>
      <c r="B14" s="17" t="s">
        <v>18</v>
      </c>
      <c r="C14" s="15">
        <v>0</v>
      </c>
      <c r="D14" s="15">
        <v>0</v>
      </c>
      <c r="E14" s="15">
        <v>0</v>
      </c>
    </row>
    <row r="15" spans="1:7" ht="12.75" customHeight="1" x14ac:dyDescent="0.25">
      <c r="A15" s="13" t="s">
        <v>21</v>
      </c>
      <c r="B15" s="14" t="s">
        <v>22</v>
      </c>
      <c r="C15" s="15">
        <v>0</v>
      </c>
      <c r="D15" s="15">
        <v>0</v>
      </c>
      <c r="E15" s="15">
        <v>0</v>
      </c>
    </row>
    <row r="16" spans="1:7" ht="30" x14ac:dyDescent="0.25">
      <c r="A16" s="13" t="s">
        <v>23</v>
      </c>
      <c r="B16" s="14" t="s">
        <v>24</v>
      </c>
      <c r="C16" s="15">
        <v>8669.9688800000004</v>
      </c>
      <c r="D16" s="15">
        <v>0</v>
      </c>
      <c r="E16" s="15">
        <v>0</v>
      </c>
    </row>
    <row r="17" spans="1:5" ht="12.75" customHeight="1" x14ac:dyDescent="0.25">
      <c r="A17" s="13" t="s">
        <v>15</v>
      </c>
      <c r="B17" s="18" t="s">
        <v>25</v>
      </c>
      <c r="C17" s="15">
        <v>8669.9688800000004</v>
      </c>
      <c r="D17" s="15">
        <v>0</v>
      </c>
      <c r="E17" s="15">
        <v>0</v>
      </c>
    </row>
    <row r="18" spans="1:5" ht="12.75" customHeight="1" x14ac:dyDescent="0.25">
      <c r="A18" s="13" t="s">
        <v>17</v>
      </c>
      <c r="B18" s="18" t="s">
        <v>26</v>
      </c>
      <c r="C18" s="15">
        <v>0</v>
      </c>
      <c r="D18" s="15">
        <v>0</v>
      </c>
      <c r="E18" s="15">
        <v>0</v>
      </c>
    </row>
    <row r="19" spans="1:5" ht="12.75" customHeight="1" x14ac:dyDescent="0.25">
      <c r="A19" s="13" t="s">
        <v>27</v>
      </c>
      <c r="B19" s="14" t="s">
        <v>28</v>
      </c>
      <c r="C19" s="15">
        <v>0</v>
      </c>
      <c r="D19" s="15">
        <v>0</v>
      </c>
      <c r="E19" s="15">
        <v>0</v>
      </c>
    </row>
    <row r="20" spans="1:5" ht="12.75" customHeight="1" x14ac:dyDescent="0.25">
      <c r="A20" s="13" t="s">
        <v>29</v>
      </c>
      <c r="B20" s="18" t="s">
        <v>30</v>
      </c>
      <c r="C20" s="15">
        <v>0</v>
      </c>
      <c r="D20" s="15">
        <v>0</v>
      </c>
      <c r="E20" s="15">
        <v>0</v>
      </c>
    </row>
    <row r="21" spans="1:5" ht="12.75" customHeight="1" x14ac:dyDescent="0.25">
      <c r="A21" s="13" t="s">
        <v>31</v>
      </c>
      <c r="B21" s="18" t="s">
        <v>32</v>
      </c>
      <c r="C21" s="15">
        <v>0</v>
      </c>
      <c r="D21" s="15">
        <v>0</v>
      </c>
      <c r="E21" s="15">
        <v>0</v>
      </c>
    </row>
    <row r="22" spans="1:5" ht="12.75" customHeight="1" x14ac:dyDescent="0.25">
      <c r="A22" s="13" t="s">
        <v>33</v>
      </c>
      <c r="B22" s="14" t="s">
        <v>34</v>
      </c>
      <c r="C22" s="15">
        <v>0</v>
      </c>
      <c r="D22" s="15">
        <v>0</v>
      </c>
      <c r="E22" s="15">
        <v>0</v>
      </c>
    </row>
    <row r="23" spans="1:5" ht="12.75" customHeight="1" x14ac:dyDescent="0.25">
      <c r="A23" s="13" t="s">
        <v>35</v>
      </c>
      <c r="B23" s="14" t="s">
        <v>36</v>
      </c>
      <c r="C23" s="15">
        <v>38070.01945</v>
      </c>
      <c r="D23" s="15">
        <v>0</v>
      </c>
      <c r="E23" s="15">
        <v>0</v>
      </c>
    </row>
    <row r="24" spans="1:5" ht="12.75" customHeight="1" x14ac:dyDescent="0.25">
      <c r="A24" s="13" t="s">
        <v>37</v>
      </c>
      <c r="B24" s="18" t="s">
        <v>38</v>
      </c>
      <c r="C24" s="15">
        <v>38070.01945</v>
      </c>
      <c r="D24" s="15">
        <v>0</v>
      </c>
      <c r="E24" s="15">
        <v>0</v>
      </c>
    </row>
    <row r="25" spans="1:5" ht="12.75" customHeight="1" x14ac:dyDescent="0.25">
      <c r="A25" s="13" t="s">
        <v>39</v>
      </c>
      <c r="B25" s="18" t="s">
        <v>40</v>
      </c>
      <c r="C25" s="15">
        <v>0</v>
      </c>
      <c r="D25" s="15">
        <v>0</v>
      </c>
      <c r="E25" s="15">
        <v>0</v>
      </c>
    </row>
    <row r="26" spans="1:5" ht="12.75" customHeight="1" x14ac:dyDescent="0.25">
      <c r="A26" s="13" t="s">
        <v>41</v>
      </c>
      <c r="B26" s="14" t="s">
        <v>42</v>
      </c>
      <c r="C26" s="15">
        <v>0</v>
      </c>
      <c r="D26" s="15">
        <v>0</v>
      </c>
      <c r="E26" s="15">
        <v>0</v>
      </c>
    </row>
    <row r="27" spans="1:5" ht="12.75" customHeight="1" x14ac:dyDescent="0.25">
      <c r="A27" s="13" t="s">
        <v>15</v>
      </c>
      <c r="B27" s="18" t="s">
        <v>43</v>
      </c>
      <c r="C27" s="15">
        <v>0</v>
      </c>
      <c r="D27" s="15">
        <v>0</v>
      </c>
      <c r="E27" s="15">
        <v>0</v>
      </c>
    </row>
    <row r="28" spans="1:5" ht="12.75" customHeight="1" x14ac:dyDescent="0.25">
      <c r="A28" s="13" t="s">
        <v>17</v>
      </c>
      <c r="B28" s="18" t="s">
        <v>44</v>
      </c>
      <c r="C28" s="15">
        <v>0</v>
      </c>
      <c r="D28" s="15">
        <v>0</v>
      </c>
      <c r="E28" s="15">
        <v>0</v>
      </c>
    </row>
    <row r="29" spans="1:5" x14ac:dyDescent="0.25">
      <c r="A29" s="13" t="s">
        <v>45</v>
      </c>
      <c r="B29" s="14" t="s">
        <v>46</v>
      </c>
      <c r="C29" s="15">
        <v>841.5</v>
      </c>
      <c r="D29" s="15">
        <v>0</v>
      </c>
      <c r="E29" s="15">
        <v>0</v>
      </c>
    </row>
    <row r="30" spans="1:5" ht="12.75" customHeight="1" x14ac:dyDescent="0.25">
      <c r="A30" s="13" t="s">
        <v>29</v>
      </c>
      <c r="B30" s="18" t="s">
        <v>47</v>
      </c>
      <c r="C30" s="15">
        <v>841.5</v>
      </c>
      <c r="D30" s="15">
        <v>0</v>
      </c>
      <c r="E30" s="15">
        <v>0</v>
      </c>
    </row>
    <row r="31" spans="1:5" ht="12.75" customHeight="1" x14ac:dyDescent="0.25">
      <c r="A31" s="13" t="s">
        <v>31</v>
      </c>
      <c r="B31" s="18" t="s">
        <v>48</v>
      </c>
      <c r="C31" s="15">
        <v>0</v>
      </c>
      <c r="D31" s="15">
        <v>0</v>
      </c>
      <c r="E31" s="15">
        <v>0</v>
      </c>
    </row>
    <row r="32" spans="1:5" ht="12.75" customHeight="1" x14ac:dyDescent="0.25">
      <c r="A32" s="13" t="s">
        <v>49</v>
      </c>
      <c r="B32" s="14" t="s">
        <v>50</v>
      </c>
      <c r="C32" s="15">
        <v>392427.28093999997</v>
      </c>
      <c r="D32" s="15">
        <v>0</v>
      </c>
      <c r="E32" s="15">
        <v>0</v>
      </c>
    </row>
    <row r="33" spans="1:5" ht="12.75" customHeight="1" x14ac:dyDescent="0.25">
      <c r="A33" s="13" t="s">
        <v>51</v>
      </c>
      <c r="B33" s="14" t="s">
        <v>52</v>
      </c>
      <c r="C33" s="15">
        <v>0</v>
      </c>
      <c r="D33" s="15">
        <v>0</v>
      </c>
      <c r="E33" s="15">
        <v>0</v>
      </c>
    </row>
    <row r="34" spans="1:5" ht="12.75" customHeight="1" x14ac:dyDescent="0.25">
      <c r="A34" s="13" t="s">
        <v>53</v>
      </c>
      <c r="B34" s="14" t="s">
        <v>54</v>
      </c>
      <c r="C34" s="15">
        <v>0</v>
      </c>
      <c r="D34" s="15">
        <v>0</v>
      </c>
      <c r="E34" s="15">
        <v>0</v>
      </c>
    </row>
    <row r="35" spans="1:5" ht="12.75" customHeight="1" x14ac:dyDescent="0.25">
      <c r="A35" s="13" t="s">
        <v>55</v>
      </c>
      <c r="B35" s="14" t="s">
        <v>56</v>
      </c>
      <c r="C35" s="15">
        <v>0</v>
      </c>
      <c r="D35" s="15">
        <v>0</v>
      </c>
      <c r="E35" s="15">
        <v>0</v>
      </c>
    </row>
    <row r="36" spans="1:5" x14ac:dyDescent="0.25">
      <c r="A36" s="13" t="s">
        <v>57</v>
      </c>
      <c r="B36" s="14" t="s">
        <v>58</v>
      </c>
      <c r="C36" s="15">
        <v>0</v>
      </c>
      <c r="D36" s="15">
        <v>0</v>
      </c>
      <c r="E36" s="15">
        <v>0</v>
      </c>
    </row>
    <row r="37" spans="1:5" x14ac:dyDescent="0.25">
      <c r="A37" s="13" t="s">
        <v>59</v>
      </c>
      <c r="B37" s="14" t="s">
        <v>60</v>
      </c>
      <c r="C37" s="15">
        <v>0</v>
      </c>
      <c r="D37" s="15">
        <v>0</v>
      </c>
      <c r="E37" s="15">
        <v>0</v>
      </c>
    </row>
    <row r="38" spans="1:5" ht="12.75" customHeight="1" x14ac:dyDescent="0.25">
      <c r="A38" s="13" t="s">
        <v>61</v>
      </c>
      <c r="B38" s="14" t="s">
        <v>62</v>
      </c>
      <c r="C38" s="15">
        <v>0</v>
      </c>
      <c r="D38" s="15">
        <v>0</v>
      </c>
      <c r="E38" s="15">
        <v>19527.75562</v>
      </c>
    </row>
    <row r="39" spans="1:5" ht="12.75" customHeight="1" x14ac:dyDescent="0.25">
      <c r="A39" s="13" t="s">
        <v>63</v>
      </c>
      <c r="B39" s="14" t="s">
        <v>64</v>
      </c>
      <c r="C39" s="15">
        <v>0</v>
      </c>
      <c r="D39" s="15">
        <v>0</v>
      </c>
      <c r="E39" s="15">
        <v>0</v>
      </c>
    </row>
    <row r="40" spans="1:5" ht="12.75" customHeight="1" x14ac:dyDescent="0.25">
      <c r="A40" s="13" t="s">
        <v>65</v>
      </c>
      <c r="B40" s="19" t="s">
        <v>66</v>
      </c>
      <c r="C40" s="20">
        <f>SUM(C7:C9,C12,C15,C22,C23,C26,C29,C32:C39)</f>
        <v>431361.80114999996</v>
      </c>
      <c r="D40" s="20">
        <f t="shared" ref="D40:E40" si="0">SUM(D7:D9,D12,D15,D22,D23,D26,D29,D32:D39)</f>
        <v>0</v>
      </c>
      <c r="E40" s="20">
        <f t="shared" si="0"/>
        <v>105463.66201</v>
      </c>
    </row>
    <row r="41" spans="1:5" ht="12.75" customHeight="1" x14ac:dyDescent="0.25">
      <c r="A41" s="21"/>
      <c r="B41" s="22"/>
      <c r="C41" s="22"/>
    </row>
    <row r="42" spans="1:5" ht="12.75" customHeight="1" x14ac:dyDescent="0.25">
      <c r="A42" s="21"/>
      <c r="B42" s="3" t="s">
        <v>1</v>
      </c>
      <c r="C42" s="3"/>
      <c r="D42" s="3"/>
      <c r="E42" s="3"/>
    </row>
    <row r="43" spans="1:5" s="22" customFormat="1" ht="12.75" customHeight="1" x14ac:dyDescent="0.25">
      <c r="A43" s="21"/>
      <c r="B43" s="23" t="s">
        <v>67</v>
      </c>
      <c r="C43" s="5" t="s">
        <v>68</v>
      </c>
      <c r="D43" s="6"/>
      <c r="E43" s="7"/>
    </row>
    <row r="44" spans="1:5" s="22" customFormat="1" ht="30" x14ac:dyDescent="0.25">
      <c r="A44" s="21"/>
      <c r="B44" s="23"/>
      <c r="C44" s="11" t="s">
        <v>3</v>
      </c>
      <c r="D44" s="11" t="s">
        <v>4</v>
      </c>
      <c r="E44" s="11" t="s">
        <v>5</v>
      </c>
    </row>
    <row r="45" spans="1:5" s="22" customFormat="1" x14ac:dyDescent="0.25">
      <c r="A45" s="21"/>
      <c r="B45" s="23"/>
      <c r="C45" s="12" t="s">
        <v>69</v>
      </c>
      <c r="D45" s="12" t="s">
        <v>70</v>
      </c>
      <c r="E45" s="12" t="s">
        <v>71</v>
      </c>
    </row>
    <row r="46" spans="1:5" ht="30" x14ac:dyDescent="0.25">
      <c r="A46" s="13" t="s">
        <v>72</v>
      </c>
      <c r="B46" s="24" t="s">
        <v>73</v>
      </c>
      <c r="C46" s="15">
        <v>175279.61486</v>
      </c>
      <c r="D46" s="15">
        <v>0</v>
      </c>
      <c r="E46" s="15">
        <v>71897.442439999999</v>
      </c>
    </row>
    <row r="47" spans="1:5" ht="15" customHeight="1" x14ac:dyDescent="0.25">
      <c r="A47" s="13" t="s">
        <v>74</v>
      </c>
      <c r="B47" s="25" t="s">
        <v>75</v>
      </c>
      <c r="C47" s="15">
        <v>1.196E-2</v>
      </c>
      <c r="D47" s="15">
        <v>0</v>
      </c>
      <c r="E47" s="15">
        <v>50344.392309999996</v>
      </c>
    </row>
    <row r="48" spans="1:5" x14ac:dyDescent="0.25">
      <c r="A48" s="13" t="s">
        <v>76</v>
      </c>
      <c r="B48" s="26" t="s">
        <v>77</v>
      </c>
      <c r="C48" s="15">
        <v>0</v>
      </c>
      <c r="D48" s="15">
        <v>0</v>
      </c>
      <c r="E48" s="15">
        <f>E47</f>
        <v>50344.392309999996</v>
      </c>
    </row>
    <row r="49" spans="1:5" x14ac:dyDescent="0.25">
      <c r="A49" s="13" t="s">
        <v>78</v>
      </c>
      <c r="B49" s="26" t="s">
        <v>79</v>
      </c>
      <c r="C49" s="15">
        <f>C47</f>
        <v>1.196E-2</v>
      </c>
      <c r="D49" s="15">
        <f>D47</f>
        <v>0</v>
      </c>
      <c r="E49" s="15">
        <v>0</v>
      </c>
    </row>
    <row r="50" spans="1:5" ht="30" x14ac:dyDescent="0.25">
      <c r="A50" s="13" t="s">
        <v>80</v>
      </c>
      <c r="B50" s="25" t="s">
        <v>81</v>
      </c>
      <c r="C50" s="15">
        <v>2260.8462199999999</v>
      </c>
      <c r="D50" s="15">
        <v>0</v>
      </c>
      <c r="E50" s="15">
        <v>21553.050130000003</v>
      </c>
    </row>
    <row r="51" spans="1:5" ht="13.5" customHeight="1" x14ac:dyDescent="0.25">
      <c r="A51" s="13" t="s">
        <v>76</v>
      </c>
      <c r="B51" s="26" t="s">
        <v>82</v>
      </c>
      <c r="C51" s="15">
        <v>0</v>
      </c>
      <c r="D51" s="15">
        <v>0</v>
      </c>
      <c r="E51" s="15">
        <f>E50</f>
        <v>21553.050130000003</v>
      </c>
    </row>
    <row r="52" spans="1:5" ht="13.5" customHeight="1" x14ac:dyDescent="0.25">
      <c r="A52" s="13" t="s">
        <v>78</v>
      </c>
      <c r="B52" s="26" t="s">
        <v>83</v>
      </c>
      <c r="C52" s="15">
        <f>C50</f>
        <v>2260.8462199999999</v>
      </c>
      <c r="D52" s="15">
        <f>D50</f>
        <v>0</v>
      </c>
      <c r="E52" s="15">
        <v>0</v>
      </c>
    </row>
    <row r="53" spans="1:5" ht="13.5" customHeight="1" x14ac:dyDescent="0.25">
      <c r="A53" s="13" t="s">
        <v>84</v>
      </c>
      <c r="B53" s="25" t="s">
        <v>85</v>
      </c>
      <c r="C53" s="15">
        <v>173018.75667999999</v>
      </c>
      <c r="D53" s="15">
        <v>0</v>
      </c>
      <c r="E53" s="15">
        <v>0</v>
      </c>
    </row>
    <row r="54" spans="1:5" x14ac:dyDescent="0.25">
      <c r="A54" s="13" t="s">
        <v>86</v>
      </c>
      <c r="B54" s="25" t="s">
        <v>87</v>
      </c>
      <c r="C54" s="15">
        <v>171318.75667999999</v>
      </c>
      <c r="D54" s="15">
        <v>0</v>
      </c>
      <c r="E54" s="15">
        <v>0</v>
      </c>
    </row>
    <row r="55" spans="1:5" ht="14.25" customHeight="1" x14ac:dyDescent="0.25">
      <c r="A55" s="13" t="s">
        <v>88</v>
      </c>
      <c r="B55" s="25" t="s">
        <v>89</v>
      </c>
      <c r="C55" s="15">
        <v>1700</v>
      </c>
      <c r="D55" s="15">
        <v>0</v>
      </c>
      <c r="E55" s="15">
        <v>0</v>
      </c>
    </row>
    <row r="56" spans="1:5" ht="14.25" customHeight="1" x14ac:dyDescent="0.25">
      <c r="A56" s="13" t="s">
        <v>90</v>
      </c>
      <c r="B56" s="24" t="s">
        <v>91</v>
      </c>
      <c r="C56" s="15">
        <v>63981.871420000003</v>
      </c>
      <c r="D56" s="15">
        <v>0</v>
      </c>
      <c r="E56" s="15">
        <v>0</v>
      </c>
    </row>
    <row r="57" spans="1:5" ht="14.25" customHeight="1" x14ac:dyDescent="0.25">
      <c r="A57" s="13" t="s">
        <v>92</v>
      </c>
      <c r="B57" s="27" t="s">
        <v>93</v>
      </c>
      <c r="C57" s="15">
        <v>0</v>
      </c>
      <c r="D57" s="15">
        <v>0</v>
      </c>
      <c r="E57" s="15">
        <v>0</v>
      </c>
    </row>
    <row r="58" spans="1:5" ht="14.25" customHeight="1" x14ac:dyDescent="0.25">
      <c r="A58" s="13" t="s">
        <v>94</v>
      </c>
      <c r="B58" s="27" t="s">
        <v>95</v>
      </c>
      <c r="C58" s="15">
        <v>0</v>
      </c>
      <c r="D58" s="15">
        <v>0</v>
      </c>
      <c r="E58" s="15">
        <v>0</v>
      </c>
    </row>
    <row r="59" spans="1:5" ht="14.25" customHeight="1" x14ac:dyDescent="0.25">
      <c r="A59" s="13" t="s">
        <v>96</v>
      </c>
      <c r="B59" s="27" t="s">
        <v>97</v>
      </c>
      <c r="C59" s="15">
        <v>0</v>
      </c>
      <c r="D59" s="15">
        <v>0</v>
      </c>
      <c r="E59" s="15">
        <v>0</v>
      </c>
    </row>
    <row r="60" spans="1:5" ht="14.25" customHeight="1" x14ac:dyDescent="0.25">
      <c r="A60" s="13" t="s">
        <v>98</v>
      </c>
      <c r="B60" s="27" t="s">
        <v>99</v>
      </c>
      <c r="C60" s="15">
        <f>C56</f>
        <v>63981.871420000003</v>
      </c>
      <c r="D60" s="15">
        <f t="shared" ref="D60:E60" si="1">D56</f>
        <v>0</v>
      </c>
      <c r="E60" s="15">
        <f t="shared" si="1"/>
        <v>0</v>
      </c>
    </row>
    <row r="61" spans="1:5" ht="14.25" customHeight="1" x14ac:dyDescent="0.25">
      <c r="A61" s="13" t="s">
        <v>100</v>
      </c>
      <c r="B61" s="24" t="s">
        <v>101</v>
      </c>
      <c r="C61" s="15">
        <v>0</v>
      </c>
      <c r="D61" s="15">
        <v>0</v>
      </c>
      <c r="E61" s="15">
        <v>16.58821</v>
      </c>
    </row>
    <row r="62" spans="1:5" ht="14.25" customHeight="1" x14ac:dyDescent="0.25">
      <c r="A62" s="13" t="s">
        <v>15</v>
      </c>
      <c r="B62" s="27" t="s">
        <v>25</v>
      </c>
      <c r="C62" s="15">
        <v>0</v>
      </c>
      <c r="D62" s="15">
        <v>0</v>
      </c>
      <c r="E62" s="15">
        <v>16.58821</v>
      </c>
    </row>
    <row r="63" spans="1:5" ht="14.25" customHeight="1" x14ac:dyDescent="0.25">
      <c r="A63" s="13" t="s">
        <v>17</v>
      </c>
      <c r="B63" s="27" t="s">
        <v>26</v>
      </c>
      <c r="C63" s="15">
        <v>0</v>
      </c>
      <c r="D63" s="15">
        <v>0</v>
      </c>
      <c r="E63" s="15">
        <v>0</v>
      </c>
    </row>
    <row r="64" spans="1:5" x14ac:dyDescent="0.25">
      <c r="A64" s="13" t="s">
        <v>102</v>
      </c>
      <c r="B64" s="24" t="s">
        <v>103</v>
      </c>
      <c r="C64" s="15">
        <v>0</v>
      </c>
      <c r="D64" s="15">
        <v>0</v>
      </c>
      <c r="E64" s="15">
        <v>0</v>
      </c>
    </row>
    <row r="65" spans="1:5" ht="30" x14ac:dyDescent="0.25">
      <c r="A65" s="13" t="s">
        <v>104</v>
      </c>
      <c r="B65" s="24" t="s">
        <v>105</v>
      </c>
      <c r="C65" s="15">
        <v>0</v>
      </c>
      <c r="D65" s="15">
        <v>0</v>
      </c>
      <c r="E65" s="15">
        <v>0</v>
      </c>
    </row>
    <row r="66" spans="1:5" ht="14.25" customHeight="1" x14ac:dyDescent="0.25">
      <c r="A66" s="13" t="s">
        <v>15</v>
      </c>
      <c r="B66" s="14" t="s">
        <v>16</v>
      </c>
      <c r="C66" s="15">
        <v>0</v>
      </c>
      <c r="D66" s="15">
        <v>0</v>
      </c>
      <c r="E66" s="15">
        <v>0</v>
      </c>
    </row>
    <row r="67" spans="1:5" ht="14.25" customHeight="1" x14ac:dyDescent="0.25">
      <c r="A67" s="13" t="s">
        <v>17</v>
      </c>
      <c r="B67" s="17" t="s">
        <v>18</v>
      </c>
      <c r="C67" s="15">
        <v>0</v>
      </c>
      <c r="D67" s="15">
        <v>0</v>
      </c>
      <c r="E67" s="15">
        <v>0</v>
      </c>
    </row>
    <row r="68" spans="1:5" ht="30" x14ac:dyDescent="0.25">
      <c r="A68" s="13" t="s">
        <v>106</v>
      </c>
      <c r="B68" s="24" t="s">
        <v>107</v>
      </c>
      <c r="C68" s="15">
        <v>14238.752840000001</v>
      </c>
      <c r="D68" s="15">
        <v>0</v>
      </c>
      <c r="E68" s="15">
        <v>0</v>
      </c>
    </row>
    <row r="69" spans="1:5" ht="24.75" customHeight="1" x14ac:dyDescent="0.25">
      <c r="A69" s="13" t="s">
        <v>108</v>
      </c>
      <c r="B69" s="17" t="s">
        <v>109</v>
      </c>
      <c r="C69" s="15">
        <v>0</v>
      </c>
      <c r="D69" s="15">
        <v>0</v>
      </c>
      <c r="E69" s="15">
        <v>0</v>
      </c>
    </row>
    <row r="70" spans="1:5" ht="14.25" customHeight="1" x14ac:dyDescent="0.25">
      <c r="A70" s="13" t="s">
        <v>15</v>
      </c>
      <c r="B70" s="18" t="s">
        <v>25</v>
      </c>
      <c r="C70" s="15">
        <v>0</v>
      </c>
      <c r="D70" s="15">
        <v>0</v>
      </c>
      <c r="E70" s="15">
        <v>0</v>
      </c>
    </row>
    <row r="71" spans="1:5" ht="14.25" customHeight="1" x14ac:dyDescent="0.25">
      <c r="A71" s="13" t="s">
        <v>17</v>
      </c>
      <c r="B71" s="18" t="s">
        <v>26</v>
      </c>
      <c r="C71" s="15">
        <v>0</v>
      </c>
      <c r="D71" s="15">
        <v>0</v>
      </c>
      <c r="E71" s="15">
        <v>0</v>
      </c>
    </row>
    <row r="72" spans="1:5" ht="25.5" customHeight="1" x14ac:dyDescent="0.25">
      <c r="A72" s="13" t="s">
        <v>110</v>
      </c>
      <c r="B72" s="24" t="s">
        <v>111</v>
      </c>
      <c r="C72" s="15">
        <v>14238.752840000001</v>
      </c>
      <c r="D72" s="15">
        <v>0</v>
      </c>
      <c r="E72" s="15">
        <v>0</v>
      </c>
    </row>
    <row r="73" spans="1:5" ht="14.25" customHeight="1" x14ac:dyDescent="0.25">
      <c r="A73" s="13" t="s">
        <v>29</v>
      </c>
      <c r="B73" s="18" t="s">
        <v>112</v>
      </c>
      <c r="C73" s="15">
        <v>14238.752840000001</v>
      </c>
      <c r="D73" s="15">
        <v>0</v>
      </c>
      <c r="E73" s="15">
        <v>0</v>
      </c>
    </row>
    <row r="74" spans="1:5" ht="14.25" customHeight="1" x14ac:dyDescent="0.25">
      <c r="A74" s="13" t="s">
        <v>31</v>
      </c>
      <c r="B74" s="18" t="s">
        <v>113</v>
      </c>
      <c r="C74" s="15">
        <v>0</v>
      </c>
      <c r="D74" s="15">
        <v>0</v>
      </c>
      <c r="E74" s="15">
        <v>0</v>
      </c>
    </row>
    <row r="75" spans="1:5" ht="14.25" customHeight="1" x14ac:dyDescent="0.25">
      <c r="A75" s="13" t="s">
        <v>114</v>
      </c>
      <c r="B75" s="14" t="s">
        <v>115</v>
      </c>
      <c r="C75" s="15">
        <v>0</v>
      </c>
      <c r="D75" s="15">
        <v>0</v>
      </c>
      <c r="E75" s="15">
        <v>0</v>
      </c>
    </row>
    <row r="76" spans="1:5" ht="14.25" customHeight="1" x14ac:dyDescent="0.25">
      <c r="A76" s="13" t="s">
        <v>116</v>
      </c>
      <c r="B76" s="28" t="s">
        <v>117</v>
      </c>
      <c r="C76" s="29">
        <v>0</v>
      </c>
      <c r="D76" s="29">
        <v>0</v>
      </c>
      <c r="E76" s="29">
        <v>0</v>
      </c>
    </row>
    <row r="77" spans="1:5" ht="14.25" customHeight="1" x14ac:dyDescent="0.25">
      <c r="A77" s="13" t="s">
        <v>118</v>
      </c>
      <c r="B77" s="18" t="s">
        <v>119</v>
      </c>
      <c r="C77" s="15">
        <v>0</v>
      </c>
      <c r="D77" s="15">
        <v>0</v>
      </c>
      <c r="E77" s="15">
        <v>0</v>
      </c>
    </row>
    <row r="78" spans="1:5" ht="14.25" customHeight="1" x14ac:dyDescent="0.25">
      <c r="A78" s="13" t="s">
        <v>120</v>
      </c>
      <c r="B78" s="18" t="s">
        <v>121</v>
      </c>
      <c r="C78" s="15">
        <v>0</v>
      </c>
      <c r="D78" s="15">
        <v>0</v>
      </c>
      <c r="E78" s="15">
        <v>0</v>
      </c>
    </row>
    <row r="79" spans="1:5" ht="14.25" customHeight="1" x14ac:dyDescent="0.25">
      <c r="A79" s="13" t="s">
        <v>122</v>
      </c>
      <c r="B79" s="28" t="s">
        <v>123</v>
      </c>
      <c r="C79" s="20">
        <v>0</v>
      </c>
      <c r="D79" s="20">
        <v>0</v>
      </c>
      <c r="E79" s="20">
        <v>0</v>
      </c>
    </row>
    <row r="80" spans="1:5" ht="14.25" customHeight="1" x14ac:dyDescent="0.25">
      <c r="A80" s="13" t="s">
        <v>118</v>
      </c>
      <c r="B80" s="18" t="s">
        <v>119</v>
      </c>
      <c r="C80" s="29">
        <v>0</v>
      </c>
      <c r="D80" s="20">
        <v>0</v>
      </c>
      <c r="E80" s="20">
        <v>0</v>
      </c>
    </row>
    <row r="81" spans="1:5" ht="14.25" customHeight="1" x14ac:dyDescent="0.25">
      <c r="A81" s="13" t="s">
        <v>120</v>
      </c>
      <c r="B81" s="18" t="s">
        <v>121</v>
      </c>
      <c r="C81" s="29">
        <v>0</v>
      </c>
      <c r="D81" s="20">
        <v>0</v>
      </c>
      <c r="E81" s="20">
        <v>0</v>
      </c>
    </row>
    <row r="82" spans="1:5" ht="14.25" customHeight="1" x14ac:dyDescent="0.25">
      <c r="A82" s="13" t="s">
        <v>124</v>
      </c>
      <c r="B82" s="14" t="s">
        <v>125</v>
      </c>
      <c r="C82" s="15">
        <v>39805.016860000003</v>
      </c>
      <c r="D82" s="15">
        <v>0</v>
      </c>
      <c r="E82" s="15">
        <v>0</v>
      </c>
    </row>
    <row r="83" spans="1:5" ht="14.25" customHeight="1" x14ac:dyDescent="0.25">
      <c r="A83" s="13" t="s">
        <v>126</v>
      </c>
      <c r="B83" s="18" t="s">
        <v>127</v>
      </c>
      <c r="C83" s="29">
        <v>39805.016860000003</v>
      </c>
      <c r="D83" s="20">
        <v>0</v>
      </c>
      <c r="E83" s="20">
        <v>0</v>
      </c>
    </row>
    <row r="84" spans="1:5" ht="14.25" customHeight="1" x14ac:dyDescent="0.25">
      <c r="A84" s="13" t="s">
        <v>128</v>
      </c>
      <c r="B84" s="18" t="s">
        <v>129</v>
      </c>
      <c r="C84" s="29">
        <v>0</v>
      </c>
      <c r="D84" s="20">
        <v>0</v>
      </c>
      <c r="E84" s="20">
        <v>0</v>
      </c>
    </row>
    <row r="85" spans="1:5" ht="14.25" customHeight="1" x14ac:dyDescent="0.25">
      <c r="A85" s="13" t="s">
        <v>130</v>
      </c>
      <c r="B85" s="27" t="s">
        <v>131</v>
      </c>
      <c r="C85" s="29">
        <v>0</v>
      </c>
      <c r="D85" s="20">
        <v>0</v>
      </c>
      <c r="E85" s="20">
        <v>0</v>
      </c>
    </row>
    <row r="86" spans="1:5" ht="14.25" customHeight="1" x14ac:dyDescent="0.25">
      <c r="A86" s="13" t="s">
        <v>132</v>
      </c>
      <c r="B86" s="14" t="s">
        <v>133</v>
      </c>
      <c r="C86" s="30">
        <v>0</v>
      </c>
      <c r="D86" s="30">
        <v>0</v>
      </c>
      <c r="E86" s="30">
        <v>0</v>
      </c>
    </row>
    <row r="87" spans="1:5" ht="14.25" customHeight="1" x14ac:dyDescent="0.25">
      <c r="A87" s="13" t="s">
        <v>134</v>
      </c>
      <c r="B87" s="14" t="s">
        <v>135</v>
      </c>
      <c r="C87" s="30">
        <v>0</v>
      </c>
      <c r="D87" s="30">
        <v>0</v>
      </c>
      <c r="E87" s="30">
        <v>0</v>
      </c>
    </row>
    <row r="88" spans="1:5" ht="14.25" customHeight="1" x14ac:dyDescent="0.25">
      <c r="A88" s="13" t="s">
        <v>136</v>
      </c>
      <c r="B88" s="14" t="s">
        <v>137</v>
      </c>
      <c r="C88" s="30">
        <v>0</v>
      </c>
      <c r="D88" s="30">
        <v>0</v>
      </c>
      <c r="E88" s="30">
        <v>0</v>
      </c>
    </row>
    <row r="89" spans="1:5" ht="14.25" customHeight="1" x14ac:dyDescent="0.25">
      <c r="A89" s="13" t="s">
        <v>138</v>
      </c>
      <c r="B89" s="14" t="s">
        <v>139</v>
      </c>
      <c r="C89" s="30">
        <v>0</v>
      </c>
      <c r="D89" s="30">
        <v>0</v>
      </c>
      <c r="E89" s="30">
        <v>0</v>
      </c>
    </row>
    <row r="90" spans="1:5" ht="14.25" customHeight="1" x14ac:dyDescent="0.25">
      <c r="A90" s="13" t="s">
        <v>140</v>
      </c>
      <c r="B90" s="14" t="s">
        <v>141</v>
      </c>
      <c r="C90" s="15">
        <v>0</v>
      </c>
      <c r="D90" s="15">
        <v>0</v>
      </c>
      <c r="E90" s="15">
        <v>37799.74452</v>
      </c>
    </row>
    <row r="91" spans="1:5" ht="14.25" customHeight="1" x14ac:dyDescent="0.25">
      <c r="A91" s="13" t="s">
        <v>142</v>
      </c>
      <c r="B91" s="14" t="s">
        <v>143</v>
      </c>
      <c r="C91" s="15">
        <v>0</v>
      </c>
      <c r="D91" s="15">
        <v>0</v>
      </c>
      <c r="E91" s="15">
        <v>0</v>
      </c>
    </row>
    <row r="92" spans="1:5" ht="14.25" customHeight="1" x14ac:dyDescent="0.25">
      <c r="A92" s="13" t="s">
        <v>144</v>
      </c>
      <c r="B92" s="19" t="s">
        <v>145</v>
      </c>
      <c r="C92" s="20">
        <f>SUM(C46,C56,C61,C64:C65,C68,C75,C82,C86:C91)</f>
        <v>293305.25598000002</v>
      </c>
      <c r="D92" s="20">
        <f t="shared" ref="D92:E92" si="2">SUM(D46,D56,D61,D64:D65,D68,D75,D82,D86:D91)</f>
        <v>0</v>
      </c>
      <c r="E92" s="20">
        <f t="shared" si="2"/>
        <v>109713.77517000001</v>
      </c>
    </row>
    <row r="93" spans="1:5" ht="14.25" customHeight="1" x14ac:dyDescent="0.25">
      <c r="C93" s="31"/>
    </row>
    <row r="94" spans="1:5" ht="13.5" customHeight="1" x14ac:dyDescent="0.25"/>
    <row r="95" spans="1:5" ht="13.5" customHeight="1" x14ac:dyDescent="0.25"/>
    <row r="96" spans="1:5" s="8" customFormat="1" ht="13.5" customHeight="1" x14ac:dyDescent="0.25">
      <c r="B96" s="1"/>
      <c r="C96" s="1"/>
    </row>
    <row r="97" ht="13.5" customHeight="1" x14ac:dyDescent="0.25"/>
  </sheetData>
  <sheetProtection formatColumns="0" formatRows="0"/>
  <mergeCells count="5">
    <mergeCell ref="B1:E1"/>
    <mergeCell ref="B2:E2"/>
    <mergeCell ref="C3:E3"/>
    <mergeCell ref="B42:E42"/>
    <mergeCell ref="C43:E43"/>
  </mergeCells>
  <conditionalFormatting sqref="C40:E40 D80:E81 D83:E85">
    <cfRule type="expression" dxfId="7" priority="8">
      <formula>ROUND($C$40,5)&lt;&gt;ROUND(#REF!,5)</formula>
    </cfRule>
  </conditionalFormatting>
  <conditionalFormatting sqref="C79:E79">
    <cfRule type="expression" dxfId="6" priority="4">
      <formula>ROUND($C$40,5)&lt;&gt;ROUND(#REF!,5)</formula>
    </cfRule>
  </conditionalFormatting>
  <printOptions horizontalCentered="1"/>
  <pageMargins left="0" right="0" top="0" bottom="0" header="0.25" footer="0.511811023622047"/>
  <pageSetup paperSize="9" scale="89" fitToHeight="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CD6FCA2-B739-46AF-8BC8-37BA26C8B79E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C38:C39 D38:E38</xm:sqref>
        </x14:conditionalFormatting>
        <x14:conditionalFormatting xmlns:xm="http://schemas.microsoft.com/office/excel/2006/main">
          <x14:cfRule type="expression" priority="6" id="{01C1AEE3-9B44-49CD-98B5-204D95DDF883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5" id="{744926F1-CA09-40B1-A58D-C4ABB20B0730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expression" priority="1" id="{E7AB72D9-0682-48DA-AE51-B313115C8EB2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E77:E78</xm:sqref>
        </x14:conditionalFormatting>
        <x14:conditionalFormatting xmlns:xm="http://schemas.microsoft.com/office/excel/2006/main">
          <x14:cfRule type="expression" priority="3" id="{6643E9D9-BDD9-4815-BDA1-8A70A15F462C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C77:C78</xm:sqref>
        </x14:conditionalFormatting>
        <x14:conditionalFormatting xmlns:xm="http://schemas.microsoft.com/office/excel/2006/main">
          <x14:cfRule type="expression" priority="2" id="{D44BEB3C-7028-495B-A8FB-33D42CCDDD45}">
            <xm:f>ROUND($C$38,5)&lt;&gt;ROUND('\Users\zaur.hajili\Documents\Disclosure-IT-TexnikiShertler\[PRD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D77:D78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16.8.10.</vt:lpstr>
      <vt:lpstr>'16.8.10.'!Print_Area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2022-01-26T11:17:30Z</dcterms:created>
  <dcterms:modified xsi:type="dcterms:W3CDTF">2022-01-26T11:18:35Z</dcterms:modified>
</cp:coreProperties>
</file>