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FMammadov\Desktop\Saytin melumatlar\Sayta melumatların teqdim edilmesi Sentyabr 2019\Oleg\"/>
    </mc:Choice>
  </mc:AlternateContent>
  <bookViews>
    <workbookView xWindow="0" yWindow="0" windowWidth="24000" windowHeight="9000"/>
  </bookViews>
  <sheets>
    <sheet name="KreditRiski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23" i="1"/>
  <c r="C22" i="1"/>
  <c r="C21" i="1"/>
  <c r="J20" i="1"/>
  <c r="I20" i="1"/>
  <c r="H20" i="1"/>
  <c r="G20" i="1"/>
  <c r="F20" i="1"/>
  <c r="C20" i="1" s="1"/>
  <c r="E20" i="1"/>
  <c r="D20" i="1"/>
</calcChain>
</file>

<file path=xl/sharedStrings.xml><?xml version="1.0" encoding="utf-8"?>
<sst xmlns="http://schemas.openxmlformats.org/spreadsheetml/2006/main" count="80" uniqueCount="64">
  <si>
    <t>Kredit riski</t>
  </si>
  <si>
    <t>Kredit portfelinin keyfiyyəti</t>
  </si>
  <si>
    <t>quaLoanPort</t>
  </si>
  <si>
    <t>min manatla</t>
  </si>
  <si>
    <t>Kredit portfelinin sektorlar üzrə bölgüsü</t>
  </si>
  <si>
    <t>Cəmi</t>
  </si>
  <si>
    <t>Əsas məbləğ üzrə borc</t>
  </si>
  <si>
    <t>debtMainAm</t>
  </si>
  <si>
    <t>Cari</t>
  </si>
  <si>
    <t>Vaxtı keçmiş günlər</t>
  </si>
  <si>
    <t>expDays</t>
  </si>
  <si>
    <t>1-30 gün</t>
  </si>
  <si>
    <t>31-60 gün</t>
  </si>
  <si>
    <t>61-90 gün</t>
  </si>
  <si>
    <t>91-120 gün</t>
  </si>
  <si>
    <t>121-150 gün</t>
  </si>
  <si>
    <t>151-180 gün</t>
  </si>
  <si>
    <t>181-210 gün</t>
  </si>
  <si>
    <t>211-240 gün</t>
  </si>
  <si>
    <t>241-270 gün</t>
  </si>
  <si>
    <t>271-300 gün</t>
  </si>
  <si>
    <t>301-330 gün</t>
  </si>
  <si>
    <t>331-365 (366) gün</t>
  </si>
  <si>
    <t>1 il və  artıq</t>
  </si>
  <si>
    <t>disLoanPortSect</t>
  </si>
  <si>
    <t>tot</t>
  </si>
  <si>
    <t>1-30Day</t>
  </si>
  <si>
    <t>31-60Day</t>
  </si>
  <si>
    <t>61-90Day</t>
  </si>
  <si>
    <t>91-120Day</t>
  </si>
  <si>
    <t>121-150Day</t>
  </si>
  <si>
    <t>151-180Day</t>
  </si>
  <si>
    <t>181-210Day</t>
  </si>
  <si>
    <t>211-240Day</t>
  </si>
  <si>
    <t>241-270Day</t>
  </si>
  <si>
    <t>271-300Day</t>
  </si>
  <si>
    <t>301-330Day</t>
  </si>
  <si>
    <t>331-365Day</t>
  </si>
  <si>
    <t>&gt;1Year</t>
  </si>
  <si>
    <t>Kredit portfeli, o cümlədən</t>
  </si>
  <si>
    <t>loanPort</t>
  </si>
  <si>
    <t xml:space="preserve">  -Biznes</t>
  </si>
  <si>
    <t>Bus</t>
  </si>
  <si>
    <t xml:space="preserve">  -İstehlak</t>
  </si>
  <si>
    <t>Cons</t>
  </si>
  <si>
    <t xml:space="preserve">  -Daşınmaz əmlak</t>
  </si>
  <si>
    <t>reEst</t>
  </si>
  <si>
    <t xml:space="preserve">  -Digər kreditlər</t>
  </si>
  <si>
    <t>miscLoan</t>
  </si>
  <si>
    <t>Kreditlərin təminat üzrə bölgüsü</t>
  </si>
  <si>
    <t>Təminatsız</t>
  </si>
  <si>
    <t>Nağd vəsaitlə təmin olunan</t>
  </si>
  <si>
    <t>Qızıl təminatlı</t>
  </si>
  <si>
    <t>Daşınmaz əmlakla təmin olunan</t>
  </si>
  <si>
    <t>Daşınar əmlakla təmin olunan</t>
  </si>
  <si>
    <t>Qarantiyalar ilə təmin olunan</t>
  </si>
  <si>
    <t>Kredit törəmə alətləri ilə təmin olunan</t>
  </si>
  <si>
    <t>unsec</t>
  </si>
  <si>
    <t>secWithCash</t>
  </si>
  <si>
    <t>goldSec</t>
  </si>
  <si>
    <t>reEstSec</t>
  </si>
  <si>
    <t>movPropSec</t>
  </si>
  <si>
    <t>guaSec</t>
  </si>
  <si>
    <t>loanDerSec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</si>
</sst>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top"/>
    </xf>
    <xf numFmtId="0" fontId="0" fillId="0" borderId="0" xfId="0" applyFont="1"/>
    <xf numFmtId="0" fontId="1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ont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 indent="5"/>
    </xf>
    <xf numFmtId="0" fontId="3" fillId="0" borderId="0" xfId="0" applyFont="1" applyAlignment="1">
      <alignment horizontal="right" indent="5"/>
    </xf>
    <xf numFmtId="0" fontId="1" fillId="0" borderId="5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vertical="center" wrapText="1"/>
    </xf>
    <xf numFmtId="4" fontId="3" fillId="3" borderId="1" xfId="0" applyNumberFormat="1" applyFont="1" applyFill="1" applyBorder="1" applyAlignment="1">
      <alignment vertical="center"/>
    </xf>
    <xf numFmtId="164" fontId="0" fillId="0" borderId="0" xfId="0" applyNumberFormat="1" applyFont="1"/>
  </cellXfs>
  <cellStyles count="1">
    <cellStyle name="Normal" xfId="0" builtinId="0"/>
  </cellStyles>
  <dxfs count="2"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ublukler%20%203-cu%20r&#252;b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iyyeVeziyyeti"/>
      <sheetName val="MenfeetZerer"/>
      <sheetName val="Kapital"/>
      <sheetName val="PulHereketi"/>
      <sheetName val="Kapital Strukturu 16.7 "/>
      <sheetName val="KreditRiski"/>
      <sheetName val="ValyutaRiski"/>
      <sheetName val="LikvidlikRiski"/>
      <sheetName val="FaizRis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24"/>
  <sheetViews>
    <sheetView tabSelected="1" workbookViewId="0">
      <selection activeCell="G8" sqref="G8"/>
    </sheetView>
  </sheetViews>
  <sheetFormatPr defaultRowHeight="15" x14ac:dyDescent="0.25"/>
  <cols>
    <col min="1" max="2" width="21.5703125" style="2" customWidth="1"/>
    <col min="3" max="3" width="10.140625" style="2" bestFit="1" customWidth="1"/>
    <col min="4" max="10" width="13.7109375" style="2" customWidth="1"/>
    <col min="11" max="11" width="10.85546875" style="2" customWidth="1"/>
    <col min="12" max="12" width="11.42578125" style="2" customWidth="1"/>
    <col min="13" max="13" width="19" style="2" bestFit="1" customWidth="1"/>
    <col min="14" max="14" width="11.7109375" style="2" customWidth="1"/>
    <col min="15" max="16" width="13.28515625" style="2" customWidth="1"/>
    <col min="17" max="17" width="13.5703125" style="2" customWidth="1"/>
    <col min="18" max="18" width="9.28515625" style="2" bestFit="1" customWidth="1"/>
    <col min="19" max="16384" width="9.140625" style="2"/>
  </cols>
  <sheetData>
    <row r="1" spans="1:18" ht="26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x14ac:dyDescent="0.25">
      <c r="A2" s="3" t="s">
        <v>1</v>
      </c>
      <c r="B2" s="3"/>
      <c r="C2" s="4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7"/>
    </row>
    <row r="3" spans="1:18" x14ac:dyDescent="0.25">
      <c r="A3" s="8" t="s">
        <v>2</v>
      </c>
      <c r="B3" s="8"/>
      <c r="C3" s="8"/>
      <c r="D3" s="9"/>
      <c r="E3" s="9"/>
      <c r="F3" s="10"/>
      <c r="G3" s="10"/>
      <c r="H3" s="10"/>
      <c r="I3" s="10"/>
      <c r="J3" s="10"/>
      <c r="K3" s="10"/>
      <c r="L3" s="10"/>
      <c r="M3" s="10"/>
      <c r="N3" s="10"/>
      <c r="O3" s="10"/>
      <c r="P3" s="11" t="s">
        <v>3</v>
      </c>
      <c r="Q3" s="11"/>
    </row>
    <row r="4" spans="1:18" x14ac:dyDescent="0.25">
      <c r="A4" s="12" t="s">
        <v>4</v>
      </c>
      <c r="B4" s="13"/>
      <c r="C4" s="12" t="s">
        <v>5</v>
      </c>
      <c r="D4" s="12" t="s">
        <v>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8" x14ac:dyDescent="0.25">
      <c r="A5" s="12"/>
      <c r="B5" s="13"/>
      <c r="C5" s="12"/>
      <c r="D5" s="13"/>
      <c r="E5" s="13"/>
      <c r="F5" s="13"/>
      <c r="G5" s="13"/>
      <c r="H5" s="14" t="s">
        <v>7</v>
      </c>
      <c r="I5" s="15"/>
      <c r="J5" s="15"/>
      <c r="K5" s="16"/>
      <c r="L5" s="13"/>
      <c r="M5" s="13"/>
      <c r="N5" s="13"/>
      <c r="O5" s="13"/>
      <c r="P5" s="13"/>
      <c r="Q5" s="13"/>
    </row>
    <row r="6" spans="1:18" x14ac:dyDescent="0.25">
      <c r="A6" s="12"/>
      <c r="B6" s="13"/>
      <c r="C6" s="12"/>
      <c r="D6" s="12" t="s">
        <v>8</v>
      </c>
      <c r="E6" s="12" t="s">
        <v>9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8" x14ac:dyDescent="0.25">
      <c r="A7" s="12"/>
      <c r="B7" s="13"/>
      <c r="C7" s="12"/>
      <c r="D7" s="12"/>
      <c r="E7" s="13"/>
      <c r="F7" s="13"/>
      <c r="G7" s="13"/>
      <c r="H7" s="14" t="s">
        <v>10</v>
      </c>
      <c r="I7" s="15"/>
      <c r="J7" s="15"/>
      <c r="K7" s="16"/>
      <c r="L7" s="13"/>
      <c r="M7" s="13"/>
      <c r="N7" s="13"/>
      <c r="O7" s="13"/>
      <c r="P7" s="13"/>
      <c r="Q7" s="13"/>
    </row>
    <row r="8" spans="1:18" ht="30" x14ac:dyDescent="0.25">
      <c r="A8" s="12"/>
      <c r="B8" s="13"/>
      <c r="C8" s="12"/>
      <c r="D8" s="12"/>
      <c r="E8" s="13" t="s">
        <v>11</v>
      </c>
      <c r="F8" s="13" t="s">
        <v>12</v>
      </c>
      <c r="G8" s="13" t="s">
        <v>13</v>
      </c>
      <c r="H8" s="13" t="s">
        <v>14</v>
      </c>
      <c r="I8" s="13" t="s">
        <v>15</v>
      </c>
      <c r="J8" s="13" t="s">
        <v>16</v>
      </c>
      <c r="K8" s="13" t="s">
        <v>17</v>
      </c>
      <c r="L8" s="13" t="s">
        <v>18</v>
      </c>
      <c r="M8" s="13" t="s">
        <v>19</v>
      </c>
      <c r="N8" s="13" t="s">
        <v>20</v>
      </c>
      <c r="O8" s="13" t="s">
        <v>21</v>
      </c>
      <c r="P8" s="13" t="s">
        <v>22</v>
      </c>
      <c r="Q8" s="13" t="s">
        <v>23</v>
      </c>
    </row>
    <row r="9" spans="1:18" ht="30" x14ac:dyDescent="0.25">
      <c r="A9" s="17" t="s">
        <v>24</v>
      </c>
      <c r="B9" s="18"/>
      <c r="C9" s="17" t="s">
        <v>25</v>
      </c>
      <c r="D9" s="17" t="s">
        <v>25</v>
      </c>
      <c r="E9" s="17" t="s">
        <v>26</v>
      </c>
      <c r="F9" s="17" t="s">
        <v>27</v>
      </c>
      <c r="G9" s="17" t="s">
        <v>28</v>
      </c>
      <c r="H9" s="17" t="s">
        <v>29</v>
      </c>
      <c r="I9" s="17" t="s">
        <v>30</v>
      </c>
      <c r="J9" s="17" t="s">
        <v>31</v>
      </c>
      <c r="K9" s="17" t="s">
        <v>32</v>
      </c>
      <c r="L9" s="17" t="s">
        <v>33</v>
      </c>
      <c r="M9" s="17" t="s">
        <v>34</v>
      </c>
      <c r="N9" s="17" t="s">
        <v>35</v>
      </c>
      <c r="O9" s="17" t="s">
        <v>36</v>
      </c>
      <c r="P9" s="17" t="s">
        <v>37</v>
      </c>
      <c r="Q9" s="17" t="s">
        <v>38</v>
      </c>
    </row>
    <row r="10" spans="1:18" ht="30" x14ac:dyDescent="0.25">
      <c r="A10" s="19" t="s">
        <v>39</v>
      </c>
      <c r="B10" s="20" t="s">
        <v>40</v>
      </c>
      <c r="C10" s="21">
        <v>316182.62011999998</v>
      </c>
      <c r="D10" s="21">
        <v>217438.06286000001</v>
      </c>
      <c r="E10" s="21">
        <v>22106.3806</v>
      </c>
      <c r="F10" s="21">
        <v>6205.9148000000005</v>
      </c>
      <c r="G10" s="21">
        <v>2884.1281099999997</v>
      </c>
      <c r="H10" s="21">
        <v>3038.0515699999996</v>
      </c>
      <c r="I10" s="21">
        <v>718.18956000000003</v>
      </c>
      <c r="J10" s="21">
        <v>911.08269999999993</v>
      </c>
      <c r="K10" s="21">
        <v>1146.4138600000001</v>
      </c>
      <c r="L10" s="21">
        <v>633.38832000000002</v>
      </c>
      <c r="M10" s="21">
        <v>497.46831000000003</v>
      </c>
      <c r="N10" s="21">
        <v>668.55715000000009</v>
      </c>
      <c r="O10" s="21">
        <v>483.22133000000002</v>
      </c>
      <c r="P10" s="21">
        <v>827.93951000000004</v>
      </c>
      <c r="Q10" s="21">
        <v>58623.82144</v>
      </c>
      <c r="R10" s="22"/>
    </row>
    <row r="11" spans="1:18" x14ac:dyDescent="0.25">
      <c r="A11" s="23" t="s">
        <v>41</v>
      </c>
      <c r="B11" s="24" t="s">
        <v>42</v>
      </c>
      <c r="C11" s="25">
        <v>84193.664150000011</v>
      </c>
      <c r="D11" s="25">
        <v>52414.826589999997</v>
      </c>
      <c r="E11" s="25">
        <v>6052.0054300000002</v>
      </c>
      <c r="F11" s="25">
        <v>1456.0630999999998</v>
      </c>
      <c r="G11" s="25">
        <v>347.37284999999997</v>
      </c>
      <c r="H11" s="25">
        <v>2061.0588899999998</v>
      </c>
      <c r="I11" s="25">
        <v>146.73453000000001</v>
      </c>
      <c r="J11" s="25">
        <v>335.01704000000001</v>
      </c>
      <c r="K11" s="25">
        <v>295.53048999999999</v>
      </c>
      <c r="L11" s="25">
        <v>79.382440000000003</v>
      </c>
      <c r="M11" s="25">
        <v>143.59908999999999</v>
      </c>
      <c r="N11" s="25">
        <v>275.43947000000003</v>
      </c>
      <c r="O11" s="25">
        <v>16.040769999999998</v>
      </c>
      <c r="P11" s="25">
        <v>193.66539</v>
      </c>
      <c r="Q11" s="25">
        <v>20376.928069999998</v>
      </c>
      <c r="R11" s="22"/>
    </row>
    <row r="12" spans="1:18" x14ac:dyDescent="0.25">
      <c r="A12" s="23" t="s">
        <v>43</v>
      </c>
      <c r="B12" s="24" t="s">
        <v>44</v>
      </c>
      <c r="C12" s="25">
        <v>222239.98210999998</v>
      </c>
      <c r="D12" s="25">
        <v>157109.27350000001</v>
      </c>
      <c r="E12" s="25">
        <v>14321.02247</v>
      </c>
      <c r="F12" s="25">
        <v>4671.9654099999998</v>
      </c>
      <c r="G12" s="25">
        <v>2536.7552599999999</v>
      </c>
      <c r="H12" s="25">
        <v>976.99268000000006</v>
      </c>
      <c r="I12" s="25">
        <v>571.45502999999997</v>
      </c>
      <c r="J12" s="25">
        <v>576.06565999999998</v>
      </c>
      <c r="K12" s="25">
        <v>850.88337000000001</v>
      </c>
      <c r="L12" s="25">
        <v>554.00588000000005</v>
      </c>
      <c r="M12" s="25">
        <v>353.86922000000004</v>
      </c>
      <c r="N12" s="25">
        <v>369.34557999999998</v>
      </c>
      <c r="O12" s="25">
        <v>467.18056000000001</v>
      </c>
      <c r="P12" s="25">
        <v>634.27412000000004</v>
      </c>
      <c r="Q12" s="25">
        <v>38246.893370000005</v>
      </c>
      <c r="R12" s="22"/>
    </row>
    <row r="13" spans="1:18" x14ac:dyDescent="0.25">
      <c r="A13" s="26" t="s">
        <v>45</v>
      </c>
      <c r="B13" s="27" t="s">
        <v>46</v>
      </c>
      <c r="C13" s="25">
        <v>8974.986280000001</v>
      </c>
      <c r="D13" s="25">
        <v>7170.7511000000004</v>
      </c>
      <c r="E13" s="25">
        <v>1702.5767900000001</v>
      </c>
      <c r="F13" s="25">
        <v>77.886290000000002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23.772099999999998</v>
      </c>
      <c r="O13" s="25">
        <v>0</v>
      </c>
      <c r="P13" s="25">
        <v>0</v>
      </c>
      <c r="Q13" s="25">
        <v>0</v>
      </c>
      <c r="R13" s="22"/>
    </row>
    <row r="14" spans="1:18" x14ac:dyDescent="0.25">
      <c r="A14" s="26" t="s">
        <v>47</v>
      </c>
      <c r="B14" s="27" t="s">
        <v>48</v>
      </c>
      <c r="C14" s="25">
        <v>773.98757999999998</v>
      </c>
      <c r="D14" s="25">
        <v>743.21167000000003</v>
      </c>
      <c r="E14" s="25">
        <v>30.77591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2"/>
    </row>
    <row r="15" spans="1:18" x14ac:dyDescent="0.25">
      <c r="A15" s="28"/>
      <c r="B15" s="28"/>
    </row>
    <row r="16" spans="1:18" x14ac:dyDescent="0.25">
      <c r="A16" s="29" t="s">
        <v>49</v>
      </c>
      <c r="B16" s="29"/>
    </row>
    <row r="17" spans="1:14" x14ac:dyDescent="0.25">
      <c r="A17" s="30"/>
      <c r="B17" s="30"/>
      <c r="J17" s="31" t="s">
        <v>3</v>
      </c>
    </row>
    <row r="18" spans="1:14" ht="45" x14ac:dyDescent="0.25">
      <c r="A18" s="13" t="s">
        <v>4</v>
      </c>
      <c r="B18" s="13"/>
      <c r="C18" s="13" t="s">
        <v>5</v>
      </c>
      <c r="D18" s="13" t="s">
        <v>50</v>
      </c>
      <c r="E18" s="13" t="s">
        <v>51</v>
      </c>
      <c r="F18" s="13" t="s">
        <v>52</v>
      </c>
      <c r="G18" s="13" t="s">
        <v>53</v>
      </c>
      <c r="H18" s="13" t="s">
        <v>54</v>
      </c>
      <c r="I18" s="13" t="s">
        <v>55</v>
      </c>
      <c r="J18" s="13" t="s">
        <v>56</v>
      </c>
    </row>
    <row r="19" spans="1:14" ht="15.75" customHeight="1" x14ac:dyDescent="0.25">
      <c r="A19" s="17" t="s">
        <v>24</v>
      </c>
      <c r="B19" s="13"/>
      <c r="C19" s="17" t="s">
        <v>25</v>
      </c>
      <c r="D19" s="17" t="s">
        <v>57</v>
      </c>
      <c r="E19" s="17" t="s">
        <v>58</v>
      </c>
      <c r="F19" s="17" t="s">
        <v>59</v>
      </c>
      <c r="G19" s="17" t="s">
        <v>60</v>
      </c>
      <c r="H19" s="17" t="s">
        <v>61</v>
      </c>
      <c r="I19" s="17" t="s">
        <v>62</v>
      </c>
      <c r="J19" s="17" t="s">
        <v>63</v>
      </c>
      <c r="K19" s="32"/>
      <c r="L19" s="32"/>
      <c r="M19" s="32"/>
      <c r="N19" s="32"/>
    </row>
    <row r="20" spans="1:14" ht="30" x14ac:dyDescent="0.25">
      <c r="A20" s="19" t="s">
        <v>39</v>
      </c>
      <c r="B20" s="20" t="s">
        <v>40</v>
      </c>
      <c r="C20" s="33">
        <f>SUM(D20:J20)</f>
        <v>316182.62011999998</v>
      </c>
      <c r="D20" s="34">
        <f>SUM(D21:D24)</f>
        <v>184919.47392000002</v>
      </c>
      <c r="E20" s="34">
        <f t="shared" ref="E20:J20" si="0">SUM(E21:E24)</f>
        <v>4919.5696099999996</v>
      </c>
      <c r="F20" s="34">
        <f t="shared" si="0"/>
        <v>1273.31385</v>
      </c>
      <c r="G20" s="34">
        <f t="shared" si="0"/>
        <v>46191.891270000007</v>
      </c>
      <c r="H20" s="34">
        <f t="shared" si="0"/>
        <v>78878.371469999984</v>
      </c>
      <c r="I20" s="34">
        <f t="shared" si="0"/>
        <v>0</v>
      </c>
      <c r="J20" s="34">
        <f t="shared" si="0"/>
        <v>0</v>
      </c>
      <c r="K20" s="35"/>
      <c r="L20" s="35"/>
      <c r="M20" s="35"/>
      <c r="N20" s="35"/>
    </row>
    <row r="21" spans="1:14" x14ac:dyDescent="0.25">
      <c r="A21" s="23" t="s">
        <v>41</v>
      </c>
      <c r="B21" s="24" t="s">
        <v>42</v>
      </c>
      <c r="C21" s="33">
        <f t="shared" ref="C21:C24" si="1">SUM(D21:J21)</f>
        <v>84193.664149999997</v>
      </c>
      <c r="D21" s="34">
        <v>24127.87025</v>
      </c>
      <c r="E21" s="34">
        <v>4079.0980199999999</v>
      </c>
      <c r="F21" s="34">
        <v>895.97765000000004</v>
      </c>
      <c r="G21" s="34">
        <v>35733.536070000009</v>
      </c>
      <c r="H21" s="34">
        <v>19357.182159999989</v>
      </c>
      <c r="I21" s="34">
        <v>0</v>
      </c>
      <c r="J21" s="34">
        <v>0</v>
      </c>
      <c r="K21" s="35"/>
      <c r="L21" s="35"/>
      <c r="M21" s="35"/>
      <c r="N21" s="35"/>
    </row>
    <row r="22" spans="1:14" x14ac:dyDescent="0.25">
      <c r="A22" s="23" t="s">
        <v>43</v>
      </c>
      <c r="B22" s="24" t="s">
        <v>44</v>
      </c>
      <c r="C22" s="33">
        <f t="shared" si="1"/>
        <v>222239.98210999998</v>
      </c>
      <c r="D22" s="34">
        <v>160791.60367000001</v>
      </c>
      <c r="E22" s="34">
        <v>840.47158999999999</v>
      </c>
      <c r="F22" s="34">
        <v>377.33620000000002</v>
      </c>
      <c r="G22" s="34">
        <v>709.38134000000036</v>
      </c>
      <c r="H22" s="34">
        <v>59521.189309999994</v>
      </c>
      <c r="I22" s="34">
        <v>0</v>
      </c>
      <c r="J22" s="34">
        <v>0</v>
      </c>
      <c r="K22" s="35"/>
      <c r="L22" s="35"/>
      <c r="M22" s="35"/>
      <c r="N22" s="35"/>
    </row>
    <row r="23" spans="1:14" x14ac:dyDescent="0.25">
      <c r="A23" s="26" t="s">
        <v>45</v>
      </c>
      <c r="B23" s="27" t="s">
        <v>46</v>
      </c>
      <c r="C23" s="33">
        <f t="shared" si="1"/>
        <v>8974.9862799999992</v>
      </c>
      <c r="D23" s="25">
        <v>0</v>
      </c>
      <c r="E23" s="25">
        <v>0</v>
      </c>
      <c r="F23" s="25">
        <v>0</v>
      </c>
      <c r="G23" s="25">
        <v>8974.9862799999992</v>
      </c>
      <c r="H23" s="25">
        <v>0</v>
      </c>
      <c r="I23" s="34">
        <v>0</v>
      </c>
      <c r="J23" s="34">
        <v>0</v>
      </c>
      <c r="K23" s="35"/>
      <c r="L23" s="35"/>
      <c r="M23" s="35"/>
      <c r="N23" s="35"/>
    </row>
    <row r="24" spans="1:14" x14ac:dyDescent="0.25">
      <c r="A24" s="26" t="s">
        <v>47</v>
      </c>
      <c r="B24" s="27" t="s">
        <v>48</v>
      </c>
      <c r="C24" s="33">
        <f t="shared" si="1"/>
        <v>773.98757999999998</v>
      </c>
      <c r="D24" s="25">
        <v>0</v>
      </c>
      <c r="E24" s="25">
        <v>0</v>
      </c>
      <c r="F24" s="25">
        <v>0</v>
      </c>
      <c r="G24" s="25">
        <v>773.98757999999998</v>
      </c>
      <c r="H24" s="25">
        <v>0</v>
      </c>
      <c r="I24" s="34">
        <v>0</v>
      </c>
      <c r="J24" s="34">
        <v>0</v>
      </c>
      <c r="K24" s="35"/>
      <c r="L24" s="35"/>
      <c r="M24" s="35"/>
      <c r="N24" s="35"/>
    </row>
  </sheetData>
  <mergeCells count="21">
    <mergeCell ref="H7:K7"/>
    <mergeCell ref="O2:O3"/>
    <mergeCell ref="P2:Q2"/>
    <mergeCell ref="A3:C3"/>
    <mergeCell ref="P3:Q3"/>
    <mergeCell ref="A4:A8"/>
    <mergeCell ref="C4:C8"/>
    <mergeCell ref="D4:Q4"/>
    <mergeCell ref="H5:K5"/>
    <mergeCell ref="D6:D8"/>
    <mergeCell ref="E6:Q6"/>
    <mergeCell ref="A1:Q1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conditionalFormatting sqref="K20:N24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KreditRiski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Agamusa F. Mammadov</dc:creator>
  <cp:lastModifiedBy>Agamusa F. Mammadov</cp:lastModifiedBy>
  <dcterms:created xsi:type="dcterms:W3CDTF">2019-10-31T12:34:12Z</dcterms:created>
  <dcterms:modified xsi:type="dcterms:W3CDTF">2019-10-31T12:34:55Z</dcterms:modified>
</cp:coreProperties>
</file>