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Huseynova\Desktop\Merkezi Bank ayliq\Rubluk\Cash flow rubluk\12.2023\email\"/>
    </mc:Choice>
  </mc:AlternateContent>
  <bookViews>
    <workbookView xWindow="480" yWindow="135" windowWidth="22995" windowHeight="9540"/>
  </bookViews>
  <sheets>
    <sheet name="PulHerek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</workbook>
</file>

<file path=xl/calcChain.xml><?xml version="1.0" encoding="utf-8"?>
<calcChain xmlns="http://schemas.openxmlformats.org/spreadsheetml/2006/main">
  <c r="D46" i="1" l="1"/>
  <c r="D38" i="1"/>
  <c r="D22" i="1"/>
  <c r="D18" i="1"/>
  <c r="D17" i="1"/>
  <c r="D27" i="1" l="1"/>
  <c r="D29" i="1" s="1"/>
  <c r="D48" i="1" l="1"/>
  <c r="D50" i="1" s="1"/>
</calcChain>
</file>

<file path=xl/sharedStrings.xml><?xml version="1.0" encoding="utf-8"?>
<sst xmlns="http://schemas.openxmlformats.org/spreadsheetml/2006/main" count="107" uniqueCount="107">
  <si>
    <t>Pul vəsaitlərinin hərəkəti haqqında hesabat</t>
  </si>
  <si>
    <t>min manatla</t>
  </si>
  <si>
    <t>Code</t>
  </si>
  <si>
    <t>monFlowStatem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</si>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</sst>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on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165" fontId="3" fillId="3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 wrapText="1"/>
    </xf>
    <xf numFmtId="165" fontId="5" fillId="3" borderId="1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65" fontId="0" fillId="0" borderId="0" xfId="0" applyNumberFormat="1" applyFont="1"/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3" fontId="0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120" zoomScaleNormal="120" workbookViewId="0">
      <selection sqref="A1:E1"/>
    </sheetView>
  </sheetViews>
  <sheetFormatPr defaultRowHeight="15" x14ac:dyDescent="0.25"/>
  <cols>
    <col min="1" max="1" width="4.85546875" style="13" bestFit="1" customWidth="1"/>
    <col min="2" max="2" width="36.5703125" style="13" customWidth="1"/>
    <col min="3" max="3" width="83.28515625" style="14" customWidth="1"/>
    <col min="4" max="4" width="16.42578125" style="22" bestFit="1" customWidth="1"/>
    <col min="5" max="5" width="15.28515625" style="22" customWidth="1"/>
    <col min="6" max="9" width="16.42578125" style="1" bestFit="1" customWidth="1"/>
    <col min="10" max="10" width="14.140625" style="1" bestFit="1" customWidth="1"/>
    <col min="11" max="16384" width="9.140625" style="1"/>
  </cols>
  <sheetData>
    <row r="1" spans="1:9" x14ac:dyDescent="0.25">
      <c r="A1" s="24" t="s">
        <v>0</v>
      </c>
      <c r="B1" s="24"/>
      <c r="C1" s="24"/>
      <c r="D1" s="24"/>
      <c r="E1" s="24"/>
    </row>
    <row r="2" spans="1:9" x14ac:dyDescent="0.25">
      <c r="A2" s="2"/>
      <c r="B2" s="2"/>
      <c r="C2" s="3"/>
      <c r="D2" s="18"/>
      <c r="E2" s="19" t="s">
        <v>1</v>
      </c>
    </row>
    <row r="3" spans="1:9" ht="30" x14ac:dyDescent="0.25">
      <c r="A3" s="4"/>
      <c r="B3" s="4" t="s">
        <v>2</v>
      </c>
      <c r="C3" s="5" t="s">
        <v>3</v>
      </c>
      <c r="D3" s="20" t="s">
        <v>4</v>
      </c>
      <c r="E3" s="20" t="s">
        <v>5</v>
      </c>
    </row>
    <row r="4" spans="1:9" x14ac:dyDescent="0.25">
      <c r="A4" s="4"/>
      <c r="B4" s="4"/>
      <c r="C4" s="6"/>
      <c r="D4" s="21" t="s">
        <v>6</v>
      </c>
      <c r="E4" s="21" t="s">
        <v>7</v>
      </c>
    </row>
    <row r="5" spans="1:9" x14ac:dyDescent="0.25">
      <c r="A5" s="7">
        <v>1</v>
      </c>
      <c r="B5" s="8" t="s">
        <v>8</v>
      </c>
      <c r="C5" s="25" t="s">
        <v>9</v>
      </c>
      <c r="D5" s="25"/>
      <c r="E5" s="25"/>
    </row>
    <row r="6" spans="1:9" x14ac:dyDescent="0.25">
      <c r="A6" s="4">
        <v>1.1000000000000001</v>
      </c>
      <c r="B6" s="9" t="s">
        <v>10</v>
      </c>
      <c r="C6" s="10" t="s">
        <v>11</v>
      </c>
      <c r="D6" s="15">
        <v>117100.97835999999</v>
      </c>
      <c r="E6" s="15">
        <v>90249.310869999987</v>
      </c>
      <c r="F6" s="28"/>
    </row>
    <row r="7" spans="1:9" x14ac:dyDescent="0.25">
      <c r="A7" s="4">
        <v>1.2</v>
      </c>
      <c r="B7" s="9" t="s">
        <v>12</v>
      </c>
      <c r="C7" s="10" t="s">
        <v>13</v>
      </c>
      <c r="D7" s="15">
        <v>-34107.143530000001</v>
      </c>
      <c r="E7" s="15">
        <v>-32047.836549999996</v>
      </c>
      <c r="F7" s="28"/>
    </row>
    <row r="8" spans="1:9" x14ac:dyDescent="0.25">
      <c r="A8" s="4">
        <v>1.3</v>
      </c>
      <c r="B8" s="9" t="s">
        <v>14</v>
      </c>
      <c r="C8" s="10" t="s">
        <v>15</v>
      </c>
      <c r="D8" s="15">
        <v>22263.292069999996</v>
      </c>
      <c r="E8" s="15">
        <v>16548.491419999998</v>
      </c>
      <c r="F8" s="28"/>
    </row>
    <row r="9" spans="1:9" x14ac:dyDescent="0.25">
      <c r="A9" s="4">
        <v>1.4</v>
      </c>
      <c r="B9" s="9" t="s">
        <v>16</v>
      </c>
      <c r="C9" s="10" t="s">
        <v>17</v>
      </c>
      <c r="D9" s="15">
        <v>-19117.638919999998</v>
      </c>
      <c r="E9" s="15">
        <v>-12727.35694</v>
      </c>
      <c r="F9" s="28"/>
    </row>
    <row r="10" spans="1:9" x14ac:dyDescent="0.25">
      <c r="A10" s="4">
        <v>1.5</v>
      </c>
      <c r="B10" s="9" t="s">
        <v>18</v>
      </c>
      <c r="C10" s="10" t="s">
        <v>19</v>
      </c>
      <c r="D10" s="15">
        <v>945.84996999999987</v>
      </c>
      <c r="E10" s="15">
        <v>712.77616999999998</v>
      </c>
      <c r="F10" s="28"/>
    </row>
    <row r="11" spans="1:9" x14ac:dyDescent="0.25">
      <c r="A11" s="4">
        <v>1.6</v>
      </c>
      <c r="B11" s="9" t="s">
        <v>20</v>
      </c>
      <c r="C11" s="10" t="s">
        <v>21</v>
      </c>
      <c r="D11" s="15">
        <v>0</v>
      </c>
      <c r="E11" s="15">
        <v>0</v>
      </c>
      <c r="F11" s="28"/>
    </row>
    <row r="12" spans="1:9" x14ac:dyDescent="0.25">
      <c r="A12" s="4">
        <v>1.7</v>
      </c>
      <c r="B12" s="9" t="s">
        <v>22</v>
      </c>
      <c r="C12" s="10" t="s">
        <v>23</v>
      </c>
      <c r="D12" s="15">
        <v>-33088.826909999996</v>
      </c>
      <c r="E12" s="15">
        <v>-21611.475770000001</v>
      </c>
      <c r="F12" s="28"/>
    </row>
    <row r="13" spans="1:9" x14ac:dyDescent="0.25">
      <c r="A13" s="4">
        <v>1.8</v>
      </c>
      <c r="B13" s="9" t="s">
        <v>24</v>
      </c>
      <c r="C13" s="10" t="s">
        <v>25</v>
      </c>
      <c r="D13" s="15">
        <v>-13467.084139840001</v>
      </c>
      <c r="E13" s="15">
        <v>-9929.0402598399996</v>
      </c>
      <c r="F13" s="28"/>
      <c r="H13" s="23"/>
      <c r="I13" s="23"/>
    </row>
    <row r="14" spans="1:9" x14ac:dyDescent="0.25">
      <c r="A14" s="4">
        <v>1.9</v>
      </c>
      <c r="B14" s="9" t="s">
        <v>26</v>
      </c>
      <c r="C14" s="10" t="s">
        <v>27</v>
      </c>
      <c r="D14" s="15">
        <v>8485.0798699996612</v>
      </c>
      <c r="E14" s="15">
        <v>7037.9786999996841</v>
      </c>
      <c r="F14" s="28"/>
      <c r="H14" s="23"/>
    </row>
    <row r="15" spans="1:9" x14ac:dyDescent="0.25">
      <c r="A15" s="4">
        <v>1.1000000000000001</v>
      </c>
      <c r="B15" s="9" t="s">
        <v>28</v>
      </c>
      <c r="C15" s="10" t="s">
        <v>29</v>
      </c>
      <c r="D15" s="15">
        <v>300.63407000000001</v>
      </c>
      <c r="E15" s="15">
        <v>104.80526</v>
      </c>
      <c r="F15" s="28"/>
      <c r="H15" s="23"/>
    </row>
    <row r="16" spans="1:9" x14ac:dyDescent="0.25">
      <c r="A16" s="4">
        <v>1.1100000000000001</v>
      </c>
      <c r="B16" s="9" t="s">
        <v>30</v>
      </c>
      <c r="C16" s="10" t="s">
        <v>31</v>
      </c>
      <c r="D16" s="15">
        <v>-6252.7234000000008</v>
      </c>
      <c r="E16" s="15">
        <v>-3816.99901</v>
      </c>
      <c r="F16" s="28"/>
      <c r="H16" s="23"/>
    </row>
    <row r="17" spans="1:6" ht="30" x14ac:dyDescent="0.25">
      <c r="A17" s="7">
        <v>2</v>
      </c>
      <c r="B17" s="8" t="s">
        <v>32</v>
      </c>
      <c r="C17" s="11" t="s">
        <v>33</v>
      </c>
      <c r="D17" s="16">
        <f>SUM(D6:D16)</f>
        <v>43062.417440159647</v>
      </c>
      <c r="E17" s="16">
        <v>34520.653890159687</v>
      </c>
    </row>
    <row r="18" spans="1:6" x14ac:dyDescent="0.25">
      <c r="A18" s="4">
        <v>2.1</v>
      </c>
      <c r="B18" s="9" t="s">
        <v>34</v>
      </c>
      <c r="C18" s="10" t="s">
        <v>35</v>
      </c>
      <c r="D18" s="15">
        <f>SUM(D19:D21)</f>
        <v>-141031.90264015974</v>
      </c>
      <c r="E18" s="15">
        <v>-89986.230916999702</v>
      </c>
    </row>
    <row r="19" spans="1:6" x14ac:dyDescent="0.25">
      <c r="A19" s="4" t="s">
        <v>36</v>
      </c>
      <c r="B19" s="9" t="s">
        <v>37</v>
      </c>
      <c r="C19" s="10" t="s">
        <v>38</v>
      </c>
      <c r="D19" s="15">
        <v>-58878.661704999999</v>
      </c>
      <c r="E19" s="15">
        <v>-29270.607022</v>
      </c>
      <c r="F19" s="28"/>
    </row>
    <row r="20" spans="1:6" x14ac:dyDescent="0.25">
      <c r="A20" s="4" t="s">
        <v>39</v>
      </c>
      <c r="B20" s="9" t="s">
        <v>40</v>
      </c>
      <c r="C20" s="10" t="s">
        <v>41</v>
      </c>
      <c r="D20" s="15">
        <v>-86685.37794999982</v>
      </c>
      <c r="E20" s="15">
        <v>-64293.110299999586</v>
      </c>
      <c r="F20" s="28"/>
    </row>
    <row r="21" spans="1:6" x14ac:dyDescent="0.25">
      <c r="A21" s="4" t="s">
        <v>42</v>
      </c>
      <c r="B21" s="9" t="s">
        <v>43</v>
      </c>
      <c r="C21" s="10" t="s">
        <v>44</v>
      </c>
      <c r="D21" s="15">
        <v>4532.1370148400902</v>
      </c>
      <c r="E21" s="15">
        <v>3577.4864049998782</v>
      </c>
      <c r="F21" s="28"/>
    </row>
    <row r="22" spans="1:6" x14ac:dyDescent="0.25">
      <c r="A22" s="4">
        <v>2.2000000000000002</v>
      </c>
      <c r="B22" s="9" t="s">
        <v>45</v>
      </c>
      <c r="C22" s="10" t="s">
        <v>46</v>
      </c>
      <c r="D22" s="15">
        <f>SUM(D23:D26)</f>
        <v>144623.71251500008</v>
      </c>
      <c r="E22" s="15">
        <v>99639.279234840025</v>
      </c>
    </row>
    <row r="23" spans="1:6" ht="30" x14ac:dyDescent="0.25">
      <c r="A23" s="4" t="s">
        <v>47</v>
      </c>
      <c r="B23" s="9" t="s">
        <v>48</v>
      </c>
      <c r="C23" s="10" t="s">
        <v>49</v>
      </c>
      <c r="D23" s="15">
        <v>16899.044039999997</v>
      </c>
      <c r="E23" s="15">
        <v>14158.466709999979</v>
      </c>
      <c r="F23" s="28"/>
    </row>
    <row r="24" spans="1:6" x14ac:dyDescent="0.25">
      <c r="A24" s="4" t="s">
        <v>50</v>
      </c>
      <c r="B24" s="9" t="s">
        <v>51</v>
      </c>
      <c r="C24" s="10" t="s">
        <v>52</v>
      </c>
      <c r="D24" s="15">
        <v>-21327.290479999996</v>
      </c>
      <c r="E24" s="15">
        <v>0</v>
      </c>
      <c r="F24" s="28"/>
    </row>
    <row r="25" spans="1:6" x14ac:dyDescent="0.25">
      <c r="A25" s="4" t="s">
        <v>53</v>
      </c>
      <c r="B25" s="9" t="s">
        <v>54</v>
      </c>
      <c r="C25" s="10" t="s">
        <v>55</v>
      </c>
      <c r="D25" s="15">
        <v>150144.54201999996</v>
      </c>
      <c r="E25" s="15">
        <v>86118.348370000036</v>
      </c>
      <c r="F25" s="28"/>
    </row>
    <row r="26" spans="1:6" x14ac:dyDescent="0.25">
      <c r="A26" s="4" t="s">
        <v>56</v>
      </c>
      <c r="B26" s="9" t="s">
        <v>57</v>
      </c>
      <c r="C26" s="10" t="s">
        <v>58</v>
      </c>
      <c r="D26" s="15">
        <v>-1092.5830649998888</v>
      </c>
      <c r="E26" s="15">
        <v>-637.53584515999967</v>
      </c>
      <c r="F26" s="28"/>
    </row>
    <row r="27" spans="1:6" x14ac:dyDescent="0.25">
      <c r="A27" s="4">
        <v>3</v>
      </c>
      <c r="B27" s="9" t="s">
        <v>59</v>
      </c>
      <c r="C27" s="11" t="s">
        <v>60</v>
      </c>
      <c r="D27" s="17">
        <f>D18+D22</f>
        <v>3591.8098748403427</v>
      </c>
      <c r="E27" s="17">
        <v>9653.0483178403229</v>
      </c>
    </row>
    <row r="28" spans="1:6" x14ac:dyDescent="0.25">
      <c r="A28" s="4">
        <v>3.1</v>
      </c>
      <c r="B28" s="9" t="s">
        <v>61</v>
      </c>
      <c r="C28" s="10" t="s">
        <v>62</v>
      </c>
      <c r="D28" s="15">
        <v>-17243.677240000001</v>
      </c>
      <c r="E28" s="15">
        <v>-11343.677240000001</v>
      </c>
      <c r="F28" s="28"/>
    </row>
    <row r="29" spans="1:6" x14ac:dyDescent="0.25">
      <c r="A29" s="7">
        <v>4</v>
      </c>
      <c r="B29" s="8" t="s">
        <v>63</v>
      </c>
      <c r="C29" s="11" t="s">
        <v>64</v>
      </c>
      <c r="D29" s="17">
        <f>D27+D28+D17</f>
        <v>29410.550074999988</v>
      </c>
      <c r="E29" s="17">
        <v>32830.024968000012</v>
      </c>
    </row>
    <row r="30" spans="1:6" x14ac:dyDescent="0.25">
      <c r="A30" s="7">
        <v>5</v>
      </c>
      <c r="B30" s="12" t="s">
        <v>65</v>
      </c>
      <c r="C30" s="26" t="s">
        <v>66</v>
      </c>
      <c r="D30" s="27"/>
      <c r="E30" s="27"/>
    </row>
    <row r="31" spans="1:6" x14ac:dyDescent="0.25">
      <c r="A31" s="4">
        <v>5.0999999999999996</v>
      </c>
      <c r="B31" s="9" t="s">
        <v>67</v>
      </c>
      <c r="C31" s="10" t="s">
        <v>68</v>
      </c>
      <c r="D31" s="15">
        <v>-2332.6749399999999</v>
      </c>
      <c r="E31" s="15">
        <v>-1662.6464599999899</v>
      </c>
      <c r="F31" s="28"/>
    </row>
    <row r="32" spans="1:6" x14ac:dyDescent="0.25">
      <c r="A32" s="4">
        <v>5.2</v>
      </c>
      <c r="B32" s="9" t="s">
        <v>69</v>
      </c>
      <c r="C32" s="10" t="s">
        <v>70</v>
      </c>
      <c r="D32" s="15">
        <v>0</v>
      </c>
      <c r="E32" s="15">
        <v>0</v>
      </c>
      <c r="F32" s="28"/>
    </row>
    <row r="33" spans="1:6" x14ac:dyDescent="0.25">
      <c r="A33" s="4">
        <v>5.3</v>
      </c>
      <c r="B33" s="9" t="s">
        <v>71</v>
      </c>
      <c r="C33" s="10" t="s">
        <v>72</v>
      </c>
      <c r="D33" s="15">
        <v>-365.86349000000001</v>
      </c>
      <c r="E33" s="15">
        <v>-133.95421999999999</v>
      </c>
      <c r="F33" s="28"/>
    </row>
    <row r="34" spans="1:6" x14ac:dyDescent="0.25">
      <c r="A34" s="4">
        <v>5.4</v>
      </c>
      <c r="B34" s="9" t="s">
        <v>73</v>
      </c>
      <c r="C34" s="10" t="s">
        <v>74</v>
      </c>
      <c r="D34" s="15">
        <v>0</v>
      </c>
      <c r="E34" s="15">
        <v>0</v>
      </c>
      <c r="F34" s="28"/>
    </row>
    <row r="35" spans="1:6" x14ac:dyDescent="0.25">
      <c r="A35" s="4">
        <v>5.5</v>
      </c>
      <c r="B35" s="9" t="s">
        <v>75</v>
      </c>
      <c r="C35" s="10" t="s">
        <v>76</v>
      </c>
      <c r="D35" s="15">
        <v>0</v>
      </c>
      <c r="E35" s="15">
        <v>0</v>
      </c>
      <c r="F35" s="28"/>
    </row>
    <row r="36" spans="1:6" x14ac:dyDescent="0.25">
      <c r="A36" s="4">
        <v>5.6</v>
      </c>
      <c r="B36" s="9" t="s">
        <v>77</v>
      </c>
      <c r="C36" s="10" t="s">
        <v>78</v>
      </c>
      <c r="D36" s="15">
        <v>-21965.950840000005</v>
      </c>
      <c r="E36" s="15">
        <v>-28928.561659999996</v>
      </c>
      <c r="F36" s="28"/>
    </row>
    <row r="37" spans="1:6" x14ac:dyDescent="0.25">
      <c r="A37" s="4">
        <v>5.7</v>
      </c>
      <c r="B37" s="9" t="s">
        <v>79</v>
      </c>
      <c r="C37" s="10" t="s">
        <v>80</v>
      </c>
      <c r="D37" s="15">
        <v>0</v>
      </c>
      <c r="E37" s="15">
        <v>0</v>
      </c>
      <c r="F37" s="28"/>
    </row>
    <row r="38" spans="1:6" x14ac:dyDescent="0.25">
      <c r="A38" s="7">
        <v>6</v>
      </c>
      <c r="B38" s="8" t="s">
        <v>81</v>
      </c>
      <c r="C38" s="11" t="s">
        <v>82</v>
      </c>
      <c r="D38" s="17">
        <f>SUM(D31:D37)</f>
        <v>-24664.489270000005</v>
      </c>
      <c r="E38" s="17">
        <v>-30725.162339999984</v>
      </c>
    </row>
    <row r="39" spans="1:6" x14ac:dyDescent="0.25">
      <c r="A39" s="7">
        <v>7</v>
      </c>
      <c r="B39" s="8" t="s">
        <v>83</v>
      </c>
      <c r="C39" s="25" t="s">
        <v>84</v>
      </c>
      <c r="D39" s="25"/>
      <c r="E39" s="25"/>
    </row>
    <row r="40" spans="1:6" x14ac:dyDescent="0.25">
      <c r="A40" s="4">
        <v>7.1</v>
      </c>
      <c r="B40" s="9" t="s">
        <v>85</v>
      </c>
      <c r="C40" s="10" t="s">
        <v>86</v>
      </c>
      <c r="D40" s="15">
        <v>0</v>
      </c>
      <c r="E40" s="15">
        <v>0</v>
      </c>
      <c r="F40" s="28"/>
    </row>
    <row r="41" spans="1:6" x14ac:dyDescent="0.25">
      <c r="A41" s="4">
        <v>7.2</v>
      </c>
      <c r="B41" s="9" t="s">
        <v>87</v>
      </c>
      <c r="C41" s="10" t="s">
        <v>88</v>
      </c>
      <c r="D41" s="15">
        <v>-10000</v>
      </c>
      <c r="E41" s="15">
        <v>-10000</v>
      </c>
      <c r="F41" s="28"/>
    </row>
    <row r="42" spans="1:6" x14ac:dyDescent="0.25">
      <c r="A42" s="4">
        <v>7.3</v>
      </c>
      <c r="B42" s="9" t="s">
        <v>89</v>
      </c>
      <c r="C42" s="10" t="s">
        <v>90</v>
      </c>
      <c r="D42" s="15">
        <v>0</v>
      </c>
      <c r="E42" s="15">
        <v>0</v>
      </c>
      <c r="F42" s="28"/>
    </row>
    <row r="43" spans="1:6" x14ac:dyDescent="0.25">
      <c r="A43" s="4">
        <v>7.4</v>
      </c>
      <c r="B43" s="9" t="s">
        <v>91</v>
      </c>
      <c r="C43" s="10" t="s">
        <v>92</v>
      </c>
      <c r="D43" s="15">
        <v>0</v>
      </c>
      <c r="E43" s="15">
        <v>0</v>
      </c>
      <c r="F43" s="28"/>
    </row>
    <row r="44" spans="1:6" x14ac:dyDescent="0.25">
      <c r="A44" s="4">
        <v>7.5</v>
      </c>
      <c r="B44" s="9" t="s">
        <v>93</v>
      </c>
      <c r="C44" s="10" t="s">
        <v>94</v>
      </c>
      <c r="D44" s="15">
        <v>0</v>
      </c>
      <c r="E44" s="15">
        <v>0</v>
      </c>
      <c r="F44" s="28"/>
    </row>
    <row r="45" spans="1:6" x14ac:dyDescent="0.25">
      <c r="A45" s="4">
        <v>7.6</v>
      </c>
      <c r="B45" s="9" t="s">
        <v>95</v>
      </c>
      <c r="C45" s="10" t="s">
        <v>96</v>
      </c>
      <c r="D45" s="15">
        <v>0</v>
      </c>
      <c r="E45" s="15">
        <v>0</v>
      </c>
      <c r="F45" s="28"/>
    </row>
    <row r="46" spans="1:6" x14ac:dyDescent="0.25">
      <c r="A46" s="7">
        <v>8</v>
      </c>
      <c r="B46" s="8" t="s">
        <v>97</v>
      </c>
      <c r="C46" s="11" t="s">
        <v>98</v>
      </c>
      <c r="D46" s="17">
        <f>SUM(D40:D45)</f>
        <v>-10000</v>
      </c>
      <c r="E46" s="17">
        <v>-10000</v>
      </c>
    </row>
    <row r="47" spans="1:6" x14ac:dyDescent="0.25">
      <c r="A47" s="7">
        <v>9</v>
      </c>
      <c r="B47" s="8" t="s">
        <v>99</v>
      </c>
      <c r="C47" s="11" t="s">
        <v>100</v>
      </c>
      <c r="D47" s="15">
        <v>34659.180380000013</v>
      </c>
      <c r="E47" s="15">
        <v>34659.180380000013</v>
      </c>
      <c r="F47" s="28"/>
    </row>
    <row r="48" spans="1:6" x14ac:dyDescent="0.25">
      <c r="A48" s="7">
        <v>10</v>
      </c>
      <c r="B48" s="8" t="s">
        <v>101</v>
      </c>
      <c r="C48" s="11" t="s">
        <v>102</v>
      </c>
      <c r="D48" s="15">
        <f>D29+D38+D41</f>
        <v>-5253.9391950000172</v>
      </c>
      <c r="E48" s="15">
        <v>-7895.1373719999756</v>
      </c>
    </row>
    <row r="49" spans="1:6" x14ac:dyDescent="0.25">
      <c r="A49" s="7">
        <v>11</v>
      </c>
      <c r="B49" s="8" t="s">
        <v>103</v>
      </c>
      <c r="C49" s="11" t="s">
        <v>104</v>
      </c>
      <c r="D49" s="15">
        <v>-828.74966000000018</v>
      </c>
      <c r="E49" s="15">
        <v>-624.43580000000009</v>
      </c>
      <c r="F49" s="28"/>
    </row>
    <row r="50" spans="1:6" x14ac:dyDescent="0.25">
      <c r="A50" s="7">
        <v>12</v>
      </c>
      <c r="B50" s="8" t="s">
        <v>105</v>
      </c>
      <c r="C50" s="11" t="s">
        <v>106</v>
      </c>
      <c r="D50" s="15">
        <f>SUM(D47:D49)</f>
        <v>28576.491524999994</v>
      </c>
      <c r="E50" s="15">
        <v>26139.607208000034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A. Huseynova</dc:creator>
  <cp:lastModifiedBy>Lala A. Huseynova</cp:lastModifiedBy>
  <dcterms:created xsi:type="dcterms:W3CDTF">2021-10-18T12:37:25Z</dcterms:created>
  <dcterms:modified xsi:type="dcterms:W3CDTF">2024-01-12T09:24:54Z</dcterms:modified>
</cp:coreProperties>
</file>