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Kredit 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21" i="1"/>
  <c r="J20" i="1"/>
  <c r="I20" i="1"/>
  <c r="H20" i="1"/>
  <c r="G20" i="1"/>
  <c r="C20" i="1" s="1"/>
  <c r="F20" i="1"/>
  <c r="E20" i="1"/>
  <c r="D20" i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<sst xmlns="http://schemas.openxmlformats.org/spreadsheetml/2006/main" count="80" uniqueCount="64">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</sst>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indent="5"/>
    </xf>
    <xf numFmtId="0" fontId="3" fillId="0" borderId="0" xfId="0" applyFont="1" applyAlignment="1">
      <alignment horizontal="right" indent="5"/>
    </xf>
    <xf numFmtId="4" fontId="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4"/>
  <sheetViews>
    <sheetView tabSelected="1" workbookViewId="0">
      <selection activeCell="A19" sqref="A19"/>
    </sheetView>
  </sheetViews>
  <sheetFormatPr defaultRowHeight="15" x14ac:dyDescent="0.25"/>
  <cols>
    <col min="1" max="2" width="21.5703125" style="2" customWidth="1"/>
    <col min="3" max="3" width="10.140625" style="2" bestFit="1" customWidth="1"/>
    <col min="4" max="10" width="13.7109375" style="2" customWidth="1"/>
    <col min="11" max="11" width="10.85546875" style="2" customWidth="1"/>
    <col min="12" max="12" width="11.42578125" style="2" customWidth="1"/>
    <col min="13" max="13" width="19" style="2" bestFit="1" customWidth="1"/>
    <col min="14" max="14" width="11.7109375" style="2" customWidth="1"/>
    <col min="15" max="16" width="13.28515625" style="2" customWidth="1"/>
    <col min="17" max="17" width="13.5703125" style="2" customWidth="1"/>
    <col min="18" max="18" width="9.28515625" style="2" bestFit="1" customWidth="1"/>
    <col min="19" max="16384" width="9.140625" style="2"/>
  </cols>
  <sheetData>
    <row r="1" spans="1:18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25">
      <c r="A2" s="3" t="s">
        <v>1</v>
      </c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</row>
    <row r="3" spans="1:18" x14ac:dyDescent="0.25">
      <c r="A3" s="8" t="s">
        <v>2</v>
      </c>
      <c r="B3" s="8"/>
      <c r="C3" s="8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1" t="s">
        <v>3</v>
      </c>
      <c r="Q3" s="11"/>
    </row>
    <row r="4" spans="1:18" x14ac:dyDescent="0.25">
      <c r="A4" s="12" t="s">
        <v>4</v>
      </c>
      <c r="B4" s="13"/>
      <c r="C4" s="12" t="s">
        <v>5</v>
      </c>
      <c r="D4" s="12" t="s">
        <v>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12"/>
      <c r="B5" s="13"/>
      <c r="C5" s="12"/>
      <c r="D5" s="13"/>
      <c r="E5" s="13"/>
      <c r="F5" s="13"/>
      <c r="G5" s="13"/>
      <c r="H5" s="14" t="s">
        <v>7</v>
      </c>
      <c r="I5" s="15"/>
      <c r="J5" s="15"/>
      <c r="K5" s="16"/>
      <c r="L5" s="13"/>
      <c r="M5" s="13"/>
      <c r="N5" s="13"/>
      <c r="O5" s="13"/>
      <c r="P5" s="13"/>
      <c r="Q5" s="13"/>
    </row>
    <row r="6" spans="1:18" x14ac:dyDescent="0.25">
      <c r="A6" s="12"/>
      <c r="B6" s="13"/>
      <c r="C6" s="12"/>
      <c r="D6" s="12" t="s">
        <v>8</v>
      </c>
      <c r="E6" s="12" t="s">
        <v>9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8" x14ac:dyDescent="0.25">
      <c r="A7" s="12"/>
      <c r="B7" s="13"/>
      <c r="C7" s="12"/>
      <c r="D7" s="12"/>
      <c r="E7" s="13"/>
      <c r="F7" s="13"/>
      <c r="G7" s="13"/>
      <c r="H7" s="14" t="s">
        <v>10</v>
      </c>
      <c r="I7" s="15"/>
      <c r="J7" s="15"/>
      <c r="K7" s="16"/>
      <c r="L7" s="13"/>
      <c r="M7" s="13"/>
      <c r="N7" s="13"/>
      <c r="O7" s="13"/>
      <c r="P7" s="13"/>
      <c r="Q7" s="13"/>
    </row>
    <row r="8" spans="1:18" ht="30" x14ac:dyDescent="0.25">
      <c r="A8" s="12"/>
      <c r="B8" s="13"/>
      <c r="C8" s="12"/>
      <c r="D8" s="12"/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19</v>
      </c>
      <c r="N8" s="13" t="s">
        <v>20</v>
      </c>
      <c r="O8" s="13" t="s">
        <v>21</v>
      </c>
      <c r="P8" s="13" t="s">
        <v>22</v>
      </c>
      <c r="Q8" s="13" t="s">
        <v>23</v>
      </c>
    </row>
    <row r="9" spans="1:18" ht="30" x14ac:dyDescent="0.25">
      <c r="A9" s="17" t="s">
        <v>24</v>
      </c>
      <c r="B9" s="18"/>
      <c r="C9" s="17" t="s">
        <v>25</v>
      </c>
      <c r="D9" s="17" t="s">
        <v>25</v>
      </c>
      <c r="E9" s="17" t="s">
        <v>26</v>
      </c>
      <c r="F9" s="17" t="s">
        <v>27</v>
      </c>
      <c r="G9" s="17" t="s">
        <v>28</v>
      </c>
      <c r="H9" s="17" t="s">
        <v>29</v>
      </c>
      <c r="I9" s="17" t="s">
        <v>30</v>
      </c>
      <c r="J9" s="17" t="s">
        <v>31</v>
      </c>
      <c r="K9" s="17" t="s">
        <v>32</v>
      </c>
      <c r="L9" s="17" t="s">
        <v>33</v>
      </c>
      <c r="M9" s="17" t="s">
        <v>34</v>
      </c>
      <c r="N9" s="17" t="s">
        <v>35</v>
      </c>
      <c r="O9" s="17" t="s">
        <v>36</v>
      </c>
      <c r="P9" s="17" t="s">
        <v>37</v>
      </c>
      <c r="Q9" s="17" t="s">
        <v>38</v>
      </c>
    </row>
    <row r="10" spans="1:18" ht="30" x14ac:dyDescent="0.25">
      <c r="A10" s="19" t="s">
        <v>39</v>
      </c>
      <c r="B10" s="20" t="s">
        <v>40</v>
      </c>
      <c r="C10" s="21">
        <v>359233.76244000002</v>
      </c>
      <c r="D10" s="21">
        <v>277797.87698999996</v>
      </c>
      <c r="E10" s="21">
        <v>47383.262640000001</v>
      </c>
      <c r="F10" s="21">
        <v>5231.515620000001</v>
      </c>
      <c r="G10" s="21">
        <v>2967.4332600000002</v>
      </c>
      <c r="H10" s="21">
        <v>1884.0507299999999</v>
      </c>
      <c r="I10" s="21">
        <v>1232.1191999999999</v>
      </c>
      <c r="J10" s="21">
        <v>850.58392000000003</v>
      </c>
      <c r="K10" s="21">
        <v>808.44043999999997</v>
      </c>
      <c r="L10" s="21">
        <v>1081.0643499999999</v>
      </c>
      <c r="M10" s="21">
        <v>723.70383000000004</v>
      </c>
      <c r="N10" s="21">
        <v>2246.6329799999999</v>
      </c>
      <c r="O10" s="21">
        <v>456.00400999999999</v>
      </c>
      <c r="P10" s="21">
        <v>489.22841</v>
      </c>
      <c r="Q10" s="21">
        <v>16081.846060000002</v>
      </c>
      <c r="R10" s="22"/>
    </row>
    <row r="11" spans="1:18" x14ac:dyDescent="0.25">
      <c r="A11" s="23" t="s">
        <v>41</v>
      </c>
      <c r="B11" s="24" t="s">
        <v>42</v>
      </c>
      <c r="C11" s="25">
        <v>87685.955129999988</v>
      </c>
      <c r="D11" s="25">
        <v>66369.125299999985</v>
      </c>
      <c r="E11" s="25">
        <v>9543.3684099999991</v>
      </c>
      <c r="F11" s="25">
        <v>922.56957999999997</v>
      </c>
      <c r="G11" s="25">
        <v>521.57803999999999</v>
      </c>
      <c r="H11" s="25">
        <v>338.70743999999996</v>
      </c>
      <c r="I11" s="25">
        <v>185.45337999999998</v>
      </c>
      <c r="J11" s="25">
        <v>203.86645999999999</v>
      </c>
      <c r="K11" s="25">
        <v>115.32444</v>
      </c>
      <c r="L11" s="25">
        <v>215.32333</v>
      </c>
      <c r="M11" s="25">
        <v>72.448750000000004</v>
      </c>
      <c r="N11" s="25">
        <v>1858.9435899999999</v>
      </c>
      <c r="O11" s="25">
        <v>80.476789999999994</v>
      </c>
      <c r="P11" s="25">
        <v>32.318660000000001</v>
      </c>
      <c r="Q11" s="25">
        <v>7226.4509600000001</v>
      </c>
      <c r="R11" s="22"/>
    </row>
    <row r="12" spans="1:18" x14ac:dyDescent="0.25">
      <c r="A12" s="23" t="s">
        <v>43</v>
      </c>
      <c r="B12" s="24" t="s">
        <v>44</v>
      </c>
      <c r="C12" s="25">
        <v>260200.87327000004</v>
      </c>
      <c r="D12" s="25">
        <v>202312.09961999999</v>
      </c>
      <c r="E12" s="25">
        <v>35850.647559999998</v>
      </c>
      <c r="F12" s="25">
        <v>4234.8543800000007</v>
      </c>
      <c r="G12" s="25">
        <v>2438.4521400000003</v>
      </c>
      <c r="H12" s="25">
        <v>1409.57483</v>
      </c>
      <c r="I12" s="25">
        <v>1046.6658199999999</v>
      </c>
      <c r="J12" s="25">
        <v>646.71746000000007</v>
      </c>
      <c r="K12" s="25">
        <v>693.11599999999999</v>
      </c>
      <c r="L12" s="25">
        <v>865.74101999999993</v>
      </c>
      <c r="M12" s="25">
        <v>651.25508000000002</v>
      </c>
      <c r="N12" s="25">
        <v>387.68939</v>
      </c>
      <c r="O12" s="25">
        <v>375.52722</v>
      </c>
      <c r="P12" s="25">
        <v>456.90974999999997</v>
      </c>
      <c r="Q12" s="25">
        <v>8831.6230000000014</v>
      </c>
      <c r="R12" s="22"/>
    </row>
    <row r="13" spans="1:18" x14ac:dyDescent="0.25">
      <c r="A13" s="26" t="s">
        <v>45</v>
      </c>
      <c r="B13" s="27" t="s">
        <v>46</v>
      </c>
      <c r="C13" s="25">
        <v>8847.0834899999991</v>
      </c>
      <c r="D13" s="25">
        <v>6850.1856500000004</v>
      </c>
      <c r="E13" s="25">
        <v>1763.29189</v>
      </c>
      <c r="F13" s="25">
        <v>74.065389999999994</v>
      </c>
      <c r="G13" s="25">
        <v>0</v>
      </c>
      <c r="H13" s="25">
        <v>135.76846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23.772099999999998</v>
      </c>
      <c r="R13" s="22"/>
    </row>
    <row r="14" spans="1:18" x14ac:dyDescent="0.25">
      <c r="A14" s="26" t="s">
        <v>47</v>
      </c>
      <c r="B14" s="27" t="s">
        <v>48</v>
      </c>
      <c r="C14" s="25">
        <v>2499.8505500000001</v>
      </c>
      <c r="D14" s="25">
        <v>2266.4664200000002</v>
      </c>
      <c r="E14" s="25">
        <v>225.95478</v>
      </c>
      <c r="F14" s="25">
        <v>2.6270000000000002E-2</v>
      </c>
      <c r="G14" s="25">
        <v>7.4030800000000001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2"/>
    </row>
    <row r="15" spans="1:18" x14ac:dyDescent="0.25">
      <c r="A15" s="28"/>
      <c r="B15" s="28"/>
    </row>
    <row r="16" spans="1:18" x14ac:dyDescent="0.25">
      <c r="A16" s="29" t="s">
        <v>49</v>
      </c>
      <c r="B16" s="29"/>
    </row>
    <row r="17" spans="1:10" x14ac:dyDescent="0.25">
      <c r="A17" s="30"/>
      <c r="B17" s="30"/>
      <c r="J17" s="31" t="s">
        <v>3</v>
      </c>
    </row>
    <row r="18" spans="1:10" ht="45" x14ac:dyDescent="0.25">
      <c r="A18" s="13" t="s">
        <v>4</v>
      </c>
      <c r="B18" s="13"/>
      <c r="C18" s="13" t="s">
        <v>5</v>
      </c>
      <c r="D18" s="13" t="s">
        <v>50</v>
      </c>
      <c r="E18" s="13" t="s">
        <v>51</v>
      </c>
      <c r="F18" s="13" t="s">
        <v>52</v>
      </c>
      <c r="G18" s="13" t="s">
        <v>53</v>
      </c>
      <c r="H18" s="13" t="s">
        <v>54</v>
      </c>
      <c r="I18" s="13" t="s">
        <v>55</v>
      </c>
      <c r="J18" s="13" t="s">
        <v>56</v>
      </c>
    </row>
    <row r="19" spans="1:10" ht="29.25" customHeight="1" x14ac:dyDescent="0.25">
      <c r="A19" s="17" t="s">
        <v>24</v>
      </c>
      <c r="B19" s="13"/>
      <c r="C19" s="17" t="s">
        <v>25</v>
      </c>
      <c r="D19" s="17" t="s">
        <v>57</v>
      </c>
      <c r="E19" s="17" t="s">
        <v>58</v>
      </c>
      <c r="F19" s="17" t="s">
        <v>59</v>
      </c>
      <c r="G19" s="17" t="s">
        <v>60</v>
      </c>
      <c r="H19" s="17" t="s">
        <v>61</v>
      </c>
      <c r="I19" s="17" t="s">
        <v>62</v>
      </c>
      <c r="J19" s="17" t="s">
        <v>63</v>
      </c>
    </row>
    <row r="20" spans="1:10" ht="30" x14ac:dyDescent="0.25">
      <c r="A20" s="19" t="s">
        <v>39</v>
      </c>
      <c r="B20" s="20" t="s">
        <v>40</v>
      </c>
      <c r="C20" s="32">
        <f>SUM(D20:J20)</f>
        <v>359233.76243999996</v>
      </c>
      <c r="D20" s="33">
        <f>SUM(D21:D24)</f>
        <v>289329.34318999999</v>
      </c>
      <c r="E20" s="33">
        <f t="shared" ref="E20:J20" si="0">SUM(E21:E24)</f>
        <v>2391.8011099999999</v>
      </c>
      <c r="F20" s="33">
        <f t="shared" si="0"/>
        <v>564.57533000000001</v>
      </c>
      <c r="G20" s="33">
        <f t="shared" si="0"/>
        <v>35043.468840000001</v>
      </c>
      <c r="H20" s="33">
        <f t="shared" si="0"/>
        <v>31904.573969999998</v>
      </c>
      <c r="I20" s="33">
        <f t="shared" si="0"/>
        <v>0</v>
      </c>
      <c r="J20" s="33">
        <f t="shared" si="0"/>
        <v>0</v>
      </c>
    </row>
    <row r="21" spans="1:10" x14ac:dyDescent="0.25">
      <c r="A21" s="23" t="s">
        <v>41</v>
      </c>
      <c r="B21" s="24" t="s">
        <v>42</v>
      </c>
      <c r="C21" s="32">
        <f t="shared" ref="C21:C24" si="1">SUM(D21:J21)</f>
        <v>87685.955130000002</v>
      </c>
      <c r="D21" s="33">
        <v>45819.786239999994</v>
      </c>
      <c r="E21" s="33">
        <v>938.35</v>
      </c>
      <c r="F21" s="33">
        <v>32.153849999999998</v>
      </c>
      <c r="G21" s="33">
        <v>25671.170150000002</v>
      </c>
      <c r="H21" s="33">
        <v>15224.49489</v>
      </c>
      <c r="I21" s="33">
        <v>0</v>
      </c>
      <c r="J21" s="33">
        <v>0</v>
      </c>
    </row>
    <row r="22" spans="1:10" x14ac:dyDescent="0.25">
      <c r="A22" s="23" t="s">
        <v>43</v>
      </c>
      <c r="B22" s="24" t="s">
        <v>44</v>
      </c>
      <c r="C22" s="32">
        <f t="shared" si="1"/>
        <v>260200.87326999998</v>
      </c>
      <c r="D22" s="33">
        <v>241255.31282999998</v>
      </c>
      <c r="E22" s="33">
        <v>1453.45111</v>
      </c>
      <c r="F22" s="33">
        <v>530.47617000000002</v>
      </c>
      <c r="G22" s="33">
        <v>283.96361999999999</v>
      </c>
      <c r="H22" s="33">
        <v>16677.669539999999</v>
      </c>
      <c r="I22" s="33">
        <v>0</v>
      </c>
      <c r="J22" s="33">
        <v>0</v>
      </c>
    </row>
    <row r="23" spans="1:10" x14ac:dyDescent="0.25">
      <c r="A23" s="26" t="s">
        <v>45</v>
      </c>
      <c r="B23" s="27" t="s">
        <v>46</v>
      </c>
      <c r="C23" s="32">
        <f t="shared" si="1"/>
        <v>8847.0834900000009</v>
      </c>
      <c r="D23" s="25">
        <v>2254.2441199999998</v>
      </c>
      <c r="E23" s="25">
        <v>0</v>
      </c>
      <c r="F23" s="25">
        <v>0</v>
      </c>
      <c r="G23" s="25">
        <v>6590.42983</v>
      </c>
      <c r="H23" s="25">
        <v>2.4095399999999998</v>
      </c>
      <c r="I23" s="33">
        <v>0</v>
      </c>
      <c r="J23" s="33">
        <v>0</v>
      </c>
    </row>
    <row r="24" spans="1:10" x14ac:dyDescent="0.25">
      <c r="A24" s="26" t="s">
        <v>47</v>
      </c>
      <c r="B24" s="27" t="s">
        <v>48</v>
      </c>
      <c r="C24" s="32">
        <f t="shared" si="1"/>
        <v>2499.8505500000001</v>
      </c>
      <c r="D24" s="25">
        <v>0</v>
      </c>
      <c r="E24" s="25">
        <v>0</v>
      </c>
      <c r="F24" s="25">
        <v>1.9453100000000001</v>
      </c>
      <c r="G24" s="25">
        <v>2497.90524</v>
      </c>
      <c r="H24" s="25">
        <v>0</v>
      </c>
      <c r="I24" s="33">
        <v>0</v>
      </c>
      <c r="J24" s="33">
        <v>0</v>
      </c>
    </row>
  </sheetData>
  <mergeCells count="21"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 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2020-04-27T11:28:17Z</dcterms:created>
  <dcterms:modified xsi:type="dcterms:W3CDTF">2020-04-27T11:28:41Z</dcterms:modified>
</cp:coreProperties>
</file>